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5440" windowHeight="12540" firstSheet="7" activeTab="9"/>
  </bookViews>
  <sheets>
    <sheet name="目录" sheetId="1" r:id="rId1"/>
    <sheet name="1部门收支总体情况表" sheetId="2" r:id="rId2"/>
    <sheet name="2部门收入总体情况表" sheetId="3" r:id="rId3"/>
    <sheet name="3部门支出总体情况表" sheetId="4" r:id="rId4"/>
    <sheet name="4财政拨款收支总体情况表" sheetId="5" r:id="rId5"/>
    <sheet name="5一般公共预算支出情况表" sheetId="6" r:id="rId6"/>
    <sheet name="6支出经济分类汇总表" sheetId="13" r:id="rId7"/>
    <sheet name="7一般公共预算基本支出情况表" sheetId="7" r:id="rId8"/>
    <sheet name="8一般公共预算“三公”经费支出情况表" sheetId="8" r:id="rId9"/>
    <sheet name="9政府性基金预算支出情况表" sheetId="9" r:id="rId10"/>
    <sheet name="10.项目支出表" sheetId="11" r:id="rId11"/>
    <sheet name="11财政支出绩效目标表" sheetId="14" r:id="rId12"/>
  </sheets>
  <calcPr calcId="124519"/>
</workbook>
</file>

<file path=xl/calcChain.xml><?xml version="1.0" encoding="utf-8"?>
<calcChain xmlns="http://schemas.openxmlformats.org/spreadsheetml/2006/main">
  <c r="E17" i="11"/>
  <c r="D17"/>
  <c r="D16"/>
  <c r="D15"/>
  <c r="D14"/>
  <c r="D13"/>
  <c r="D12"/>
  <c r="D11"/>
  <c r="D10"/>
  <c r="D9"/>
  <c r="E8"/>
  <c r="D8"/>
  <c r="E7"/>
  <c r="D7"/>
  <c r="E6"/>
  <c r="D6"/>
</calcChain>
</file>

<file path=xl/sharedStrings.xml><?xml version="1.0" encoding="utf-8"?>
<sst xmlns="http://schemas.openxmlformats.org/spreadsheetml/2006/main" count="1161" uniqueCount="535">
  <si>
    <t>附表</t>
  </si>
  <si>
    <t>目录</t>
  </si>
  <si>
    <t>部门/单位：</t>
  </si>
  <si>
    <t>信阳市市场监督管理局</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</si>
  <si>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</si>
  <si>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</si>
  <si>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</si>
  <si>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</si>
  <si>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</si>
  <si>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</si>
  <si>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</si>
  <si>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</si>
  <si>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</si>
  <si>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</si>
  <si>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</si>
  <si>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</si>
  <si>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</si>
  <si>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支出经济分类汇总表</t>
  </si>
  <si>
    <t>附表7</t>
  </si>
  <si>
    <t>一般公共预算基本支出情况表</t>
  </si>
  <si>
    <t>附表8</t>
  </si>
  <si>
    <t>一般公共预算“三公”经费支出情况表</t>
  </si>
  <si>
    <t>附表9</t>
  </si>
  <si>
    <t>政府性基金预算支出情况表</t>
  </si>
  <si>
    <t>附表10</t>
  </si>
  <si>
    <t>项目支出表</t>
  </si>
  <si>
    <t>附表11</t>
  </si>
  <si>
    <t>财政支出绩效目标表</t>
  </si>
  <si>
    <t>2022年部门收支总体情况表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</si>
  <si>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</si>
  <si>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</si>
  <si>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</si>
  <si>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</si>
  <si>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</si>
  <si>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</si>
  <si>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</si>
  <si>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</si>
  <si>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</si>
  <si>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</si>
  <si>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</si>
  <si>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</si>
  <si>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</si>
  <si>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</si>
  <si>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</si>
  <si>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</si>
  <si>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</si>
  <si>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</si>
  <si>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</si>
  <si>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</si>
  <si>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</si>
  <si>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</si>
  <si>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</si>
  <si>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</si>
  <si>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</si>
  <si>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</si>
  <si>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</si>
  <si>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</si>
  <si>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</si>
  <si>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</si>
  <si>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</si>
  <si>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</si>
  <si>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</si>
  <si>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</si>
  <si>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</si>
  <si>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</si>
  <si>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</si>
  <si>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</si>
  <si>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</si>
  <si>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</si>
  <si>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</si>
  <si>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</si>
  <si>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</si>
  <si>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</si>
  <si>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</si>
  <si>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</si>
  <si>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</si>
  <si>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</si>
  <si>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</si>
  <si>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</si>
  <si>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</si>
  <si>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2022年部门收入总体情况表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</si>
  <si>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</si>
  <si>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</si>
  <si>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</si>
  <si>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</si>
  <si>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</si>
  <si>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</si>
  <si>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</si>
  <si>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</si>
  <si>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</si>
  <si>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</si>
  <si>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</si>
  <si>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</si>
  <si>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</si>
  <si>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</si>
  <si>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</si>
  <si>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039</t>
  </si>
  <si>
    <t>039001</t>
  </si>
  <si>
    <t>2022年部门支出总体情况表</t>
  </si>
  <si>
    <t>科目编码</t>
  </si>
  <si>
    <t>科目名称</t>
  </si>
  <si>
    <t>基本支出</t>
  </si>
  <si>
    <t>项目支出</t>
  </si>
  <si>
    <t>事业单位经营支出</t>
  </si>
  <si>
    <t>上缴上级支出</t>
  </si>
  <si>
    <t>对附属单位补助支出</t>
  </si>
  <si>
    <t>201</t>
  </si>
  <si>
    <t>一般公共服务支出</t>
  </si>
  <si>
    <t>20114</t>
  </si>
  <si>
    <t>知识产权事务</t>
  </si>
  <si>
    <t>2011499</t>
  </si>
  <si>
    <t>其他知识产权事务支出</t>
  </si>
  <si>
    <t>20138</t>
  </si>
  <si>
    <t>市场监督管理事务</t>
  </si>
  <si>
    <t>2013801</t>
  </si>
  <si>
    <t>行政运行</t>
  </si>
  <si>
    <t>2013802</t>
  </si>
  <si>
    <t>一般行政管理事务</t>
  </si>
  <si>
    <t>2013803</t>
  </si>
  <si>
    <t>机关服务</t>
  </si>
  <si>
    <t>2013804</t>
  </si>
  <si>
    <t>市场主体管理</t>
  </si>
  <si>
    <t>2013805</t>
  </si>
  <si>
    <t>市场秩序执法</t>
  </si>
  <si>
    <t>2013810</t>
  </si>
  <si>
    <t>质量基础</t>
  </si>
  <si>
    <t>2013812</t>
  </si>
  <si>
    <t>药品事务</t>
  </si>
  <si>
    <t>2013815</t>
  </si>
  <si>
    <t>质量安全监管</t>
  </si>
  <si>
    <t>2013816</t>
  </si>
  <si>
    <t>食品安全监管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</si>
  <si>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</si>
  <si>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</si>
  <si>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</si>
  <si>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</si>
  <si>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</si>
  <si>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</si>
  <si>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</si>
  <si>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</si>
  <si>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</si>
  <si>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</si>
  <si>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</si>
  <si>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</si>
  <si>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</si>
  <si>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</si>
  <si>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</si>
  <si>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</si>
  <si>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</si>
  <si>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</si>
  <si>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</si>
  <si>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</si>
  <si>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</si>
  <si>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</si>
  <si>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合      计</t>
  </si>
  <si>
    <t>2022年财政拨款收支总体情况表</t>
  </si>
  <si>
    <t>部门/单位：信阳市市场监督管理局</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</si>
  <si>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</si>
  <si>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</si>
  <si>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</si>
  <si>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</si>
  <si>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</si>
  <si>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</si>
  <si>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</si>
  <si>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</si>
  <si>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</si>
  <si>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</si>
  <si>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</si>
  <si>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</si>
  <si>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</si>
  <si>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</si>
  <si>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</si>
  <si>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</si>
  <si>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</si>
  <si>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</si>
  <si>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</si>
  <si>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</si>
  <si>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</si>
  <si>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</si>
  <si>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</si>
  <si>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</si>
  <si>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</si>
  <si>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</si>
  <si>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</si>
  <si>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</si>
  <si>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</si>
  <si>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</si>
  <si>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</si>
  <si>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</si>
  <si>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</si>
  <si>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</si>
  <si>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</si>
  <si>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</si>
  <si>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</si>
  <si>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</si>
  <si>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</si>
  <si>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</si>
  <si>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2022年一般公共预算支出情况表</t>
  </si>
  <si>
    <t>小计</t>
  </si>
  <si>
    <t>人员经费</t>
  </si>
  <si>
    <t>公用经费</t>
  </si>
  <si>
    <t xml:space="preserve">合      计 </t>
  </si>
  <si>
    <t>2022 年 支 出 预 算 分 类 汇 总 表（按支出经济分类）</t>
  </si>
  <si>
    <t xml:space="preserve">单位名称：信阳市市场监督管理局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</si>
  <si>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</si>
  <si>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</si>
  <si>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</si>
  <si>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</si>
  <si>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</si>
  <si>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</si>
  <si>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</si>
  <si>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</si>
  <si>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办公费</t>
  </si>
  <si>
    <t>办公经费</t>
  </si>
  <si>
    <t>培训费</t>
  </si>
  <si>
    <t>其他商品和服务支出</t>
  </si>
  <si>
    <t xml:space="preserve"> 其他商品和服务支出</t>
  </si>
  <si>
    <t xml:space="preserve"> 其他社会保障缴费</t>
  </si>
  <si>
    <t>社会保障缴费</t>
  </si>
  <si>
    <t xml:space="preserve"> 奖金</t>
  </si>
  <si>
    <t>工资奖金津补贴</t>
  </si>
  <si>
    <t xml:space="preserve"> 津贴补贴</t>
  </si>
  <si>
    <t xml:space="preserve"> 基本工资</t>
  </si>
  <si>
    <t xml:space="preserve"> 邮电费</t>
  </si>
  <si>
    <t>维修(护)费</t>
  </si>
  <si>
    <t>维修（护）费</t>
  </si>
  <si>
    <t xml:space="preserve"> 水费</t>
  </si>
  <si>
    <t>电费</t>
  </si>
  <si>
    <t xml:space="preserve"> 福利费</t>
  </si>
  <si>
    <t xml:space="preserve"> 会议费</t>
  </si>
  <si>
    <t>会议费</t>
  </si>
  <si>
    <t xml:space="preserve"> 工会经费</t>
  </si>
  <si>
    <t>公务接待费</t>
  </si>
  <si>
    <t xml:space="preserve"> 公务用车运行维护费</t>
  </si>
  <si>
    <t>公务用车运行维护费</t>
  </si>
  <si>
    <t xml:space="preserve"> 其他工资福利支出</t>
  </si>
  <si>
    <t>其他工资福利支出</t>
  </si>
  <si>
    <t xml:space="preserve"> 物业管理费</t>
  </si>
  <si>
    <t xml:space="preserve"> 委托业务费</t>
  </si>
  <si>
    <t>委托业务费</t>
  </si>
  <si>
    <t xml:space="preserve"> 差旅费</t>
  </si>
  <si>
    <t>公务用车购置</t>
  </si>
  <si>
    <t xml:space="preserve"> 劳务费</t>
  </si>
  <si>
    <t xml:space="preserve"> 印刷费</t>
  </si>
  <si>
    <t xml:space="preserve"> 专用材料费</t>
  </si>
  <si>
    <t>专用材料购置费</t>
  </si>
  <si>
    <t xml:space="preserve"> 办公设备购置</t>
  </si>
  <si>
    <t>资本性支出（一）</t>
  </si>
  <si>
    <t xml:space="preserve"> 离休费</t>
  </si>
  <si>
    <t>离退休费</t>
  </si>
  <si>
    <t xml:space="preserve"> 机关事业单位基本养老保险缴费</t>
  </si>
  <si>
    <t>职工基本医疗保险缴费</t>
  </si>
  <si>
    <t xml:space="preserve"> 住房公积金</t>
  </si>
  <si>
    <t>2022年一般公共预算基本支出情况表</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</si>
  <si>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</si>
  <si>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</si>
  <si>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</si>
  <si>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</si>
  <si>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</si>
  <si>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</si>
  <si>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</si>
  <si>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</si>
  <si>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</si>
  <si>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</si>
  <si>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</si>
  <si>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</si>
  <si>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</si>
  <si>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30112</t>
  </si>
  <si>
    <t>其他社会保障缴费</t>
  </si>
  <si>
    <t>30113</t>
  </si>
  <si>
    <t>302</t>
  </si>
  <si>
    <t>商品和服务支出</t>
  </si>
  <si>
    <t>30201</t>
  </si>
  <si>
    <t>办公费</t>
  </si>
  <si>
    <t>30205</t>
  </si>
  <si>
    <t>水费</t>
  </si>
  <si>
    <t>30206</t>
  </si>
  <si>
    <t>30207</t>
  </si>
  <si>
    <t>邮电费</t>
  </si>
  <si>
    <t>30213</t>
  </si>
  <si>
    <t>30215</t>
  </si>
  <si>
    <t>30217</t>
  </si>
  <si>
    <t>30228</t>
  </si>
  <si>
    <t>工会经费</t>
  </si>
  <si>
    <t>30229</t>
  </si>
  <si>
    <t>福利费</t>
  </si>
  <si>
    <t>30231</t>
  </si>
  <si>
    <t>303</t>
  </si>
  <si>
    <t>对个人和家庭的补助</t>
  </si>
  <si>
    <t>30301</t>
  </si>
  <si>
    <t>离休费</t>
  </si>
  <si>
    <t>合  计</t>
  </si>
  <si>
    <t>2022年一般公共预算“三公”经费支出情况表</t>
  </si>
  <si>
    <t>“三公”经费合计</t>
  </si>
  <si>
    <t>因公出国（境）费</t>
  </si>
  <si>
    <t>公务用车购置及运行费</t>
  </si>
  <si>
    <t>公务用车购置费</t>
  </si>
  <si>
    <t>公务用车运行费</t>
  </si>
  <si>
    <t>2022年政府性基金预算支出情况表</t>
  </si>
  <si>
    <t>本年政府性基金预算支出</t>
  </si>
  <si>
    <t>合          计</t>
  </si>
  <si>
    <t>2022年项目支出表</t>
  </si>
  <si>
    <t>类型</t>
  </si>
  <si>
    <t>项目名称</t>
  </si>
  <si>
    <t>项目单位</t>
  </si>
  <si>
    <t>本年拨款</t>
  </si>
  <si>
    <t>财政拨款结转结余</t>
  </si>
  <si>
    <t>财政专户管理资金本年</t>
  </si>
  <si>
    <t>财政专户管理资金结转</t>
  </si>
  <si>
    <t>单位资金本年</t>
  </si>
  <si>
    <t>单位资金结转</t>
  </si>
  <si>
    <t>其他运转类</t>
  </si>
  <si>
    <t>知识产权保护和促进经费</t>
  </si>
  <si>
    <t>人员补差经费</t>
  </si>
  <si>
    <t>机关运行保障经费</t>
  </si>
  <si>
    <t>商品、成品油、洁净煤等抽检经费</t>
  </si>
  <si>
    <t>“双打”、反垄断、打假等综合执法经费</t>
  </si>
  <si>
    <t>打击传销专项资金</t>
  </si>
  <si>
    <t>产品质量合格率调查</t>
  </si>
  <si>
    <t>药品、化妆品、医疗器械等监管事务</t>
  </si>
  <si>
    <t>产品质量、特种设备安全、标准、计量监管费</t>
  </si>
  <si>
    <t>食品安全监管经费</t>
  </si>
  <si>
    <t>消费监管、“互联网+”、“双随机”、等业务经费</t>
  </si>
  <si>
    <t>(2022年度)</t>
  </si>
  <si>
    <t>部门名称</t>
  </si>
  <si>
    <t>项目资金（万元）</t>
  </si>
  <si>
    <t>年度资金总额</t>
  </si>
  <si>
    <t>其中：政府预算资金</t>
  </si>
  <si>
    <t xml:space="preserve">   财政专户管理资金</t>
  </si>
  <si>
    <t xml:space="preserve">   单位资金</t>
  </si>
  <si>
    <t>年度目标</t>
  </si>
  <si>
    <t>主要用于弥补我局下属自收自支事业单位（信阳市商标协会5人、信阳市广告协会5人、市市场监管机关服务中心16人、羊山分局、鸡公山分局、专业分局后勤服务编制3人及安置暂未入编退役士兵）人员经费。基本工资合计五险一金预算申报75万元。规划期资金2022年实施完毕。</t>
  </si>
  <si>
    <t xml:space="preserve"> 分解目标  </t>
  </si>
  <si>
    <t>一级指标</t>
  </si>
  <si>
    <t>二级指标</t>
  </si>
  <si>
    <t>三级指标</t>
  </si>
  <si>
    <t>指标值</t>
  </si>
  <si>
    <t>指标值说明</t>
  </si>
  <si>
    <t xml:space="preserve"> 成本指标  </t>
  </si>
  <si>
    <t>经济成本指标</t>
  </si>
  <si>
    <t>发放22人工资</t>
  </si>
  <si>
    <t>29人</t>
  </si>
  <si>
    <t>发放22人工资 = 29 人</t>
  </si>
  <si>
    <t>社会成本指标</t>
  </si>
  <si>
    <t>生态环境成本指标</t>
  </si>
  <si>
    <t xml:space="preserve"> 产出指标  </t>
  </si>
  <si>
    <t>数量指标</t>
  </si>
  <si>
    <t>补助人员数量</t>
  </si>
  <si>
    <t>补助人员数量 = 29 人</t>
  </si>
  <si>
    <t>质量指标</t>
  </si>
  <si>
    <t>工资发放准确率</t>
  </si>
  <si>
    <t>100%</t>
  </si>
  <si>
    <t>工资发放准确率 ≥ 100 %</t>
  </si>
  <si>
    <t>时效指标</t>
  </si>
  <si>
    <t>工资发放及时率</t>
  </si>
  <si>
    <t>工资发放及时率 ≥ 100 %</t>
  </si>
  <si>
    <t xml:space="preserve">效益指标  </t>
  </si>
  <si>
    <t>经济效益指标</t>
  </si>
  <si>
    <t>社会效益指标</t>
  </si>
  <si>
    <t>工资发放人员覆盖率</t>
  </si>
  <si>
    <t>≥95%</t>
  </si>
  <si>
    <t>工资发放人员覆盖率 ≥ 95 %</t>
  </si>
  <si>
    <t>生态效益指标</t>
  </si>
  <si>
    <t>满意度指标</t>
  </si>
  <si>
    <t>服务对象满意度指标</t>
  </si>
  <si>
    <t>工作人员满意度</t>
  </si>
  <si>
    <t>≥85%</t>
  </si>
  <si>
    <t>工作人员满意度 ≥ 85 %</t>
  </si>
  <si>
    <t>市市场监督管理局机关正常运转所需物业管理费、保养维护费、临时人员工资、文印费、劳务费、办公费、邮电费、培训费、差旅费等相关项目支出,保障信阳市工商局机关的正常运转。</t>
  </si>
  <si>
    <t>预算执行率</t>
  </si>
  <si>
    <t>预算执行率 ≥ 100 %</t>
  </si>
  <si>
    <t>办公环境改善度</t>
  </si>
  <si>
    <t>≥30%</t>
  </si>
  <si>
    <t>办公环境改善度 ≥ 30 %</t>
  </si>
  <si>
    <t>采购办公设备批次</t>
  </si>
  <si>
    <t>≥12批</t>
  </si>
  <si>
    <t>采购办公设备批次 ≥ 12 批</t>
  </si>
  <si>
    <t>保障机关日常运行改善情况提高率</t>
  </si>
  <si>
    <t>保障机关日常运行改善情况提高率 ≥ 30 %</t>
  </si>
  <si>
    <t>保障机关日常运行的及时率</t>
  </si>
  <si>
    <t>≥90%</t>
  </si>
  <si>
    <t>保障机关日常运行的及时率 ≥ 90 %</t>
  </si>
  <si>
    <t>保障市场监督管理工作的改善提高率</t>
  </si>
  <si>
    <t>≥60%</t>
  </si>
  <si>
    <t>保障市场监督管理工作的改善提高率 ≥ 60 %</t>
  </si>
  <si>
    <t>工作人员满意度 ≥ 90 %</t>
  </si>
  <si>
    <t>用于商品质量检验检测费用支出及检测机构检测人员的培训费用及检测试剂的购买费用支出，按照“红盾护农”等中心工作的统一部署，重点安排对每年要对茶叶、流通领域农贸物资进行集中委托抽检2批次。大气污染抽检经费（洁净煤、成品油抽检）（有凭证）按照大气攻坚治理工作要求，至少每季度对散煤和成品油市场进行抽检一次，（不包括临时专项大气污染治理抽检费用），目前，全市共有加油站525家，其中中石化站69家，中石油站37家，民营油站419家。洁净型煤生产企业4家，洁净煤销售网点158家。煤碳全年计划抽检480批次，每批次1100元，共计52.8万元；成品油每批次1160元，全年近需要130万元。两项预算申报40万元。</t>
  </si>
  <si>
    <t>抽检费用成本</t>
  </si>
  <si>
    <t>40万元</t>
  </si>
  <si>
    <t>抽检费用成本 = 40 万元</t>
  </si>
  <si>
    <t>成品油监督抽查批次</t>
  </si>
  <si>
    <t>≥190批次</t>
  </si>
  <si>
    <t>成品油监督抽查批次 ≥ 190 批次</t>
  </si>
  <si>
    <t>商品、成品油等产品监督抽检公布信息公布率</t>
  </si>
  <si>
    <t>商品、成品油等产品监督抽检公布信息公布率 ≥ 100 %</t>
  </si>
  <si>
    <t>查处问题整改及时率</t>
  </si>
  <si>
    <t>查处问题整改及时率 ≥ 90 %</t>
  </si>
  <si>
    <t>成品油质量合格率</t>
  </si>
  <si>
    <t>≥97%</t>
  </si>
  <si>
    <t>成品油质量合格率 ≥ 97 %</t>
  </si>
  <si>
    <t>社会公众满意率</t>
  </si>
  <si>
    <t>社会公众满意率 ≥ 95 %</t>
  </si>
  <si>
    <t>依照法律法规，用于打击传销专项工作的经费。2021年，我们将持续深入开展防止传销进社区、进高校活动，在创建无传销社区、无传销城市，严厉打击网络传销等几个方面加大力度。打击传销专项经费项目总体预算10万元，用于开展打传工作的办公经费，规划期资金2022年实施完毕；</t>
  </si>
  <si>
    <t>预算申报数</t>
  </si>
  <si>
    <t xml:space="preserve">10万元 </t>
  </si>
  <si>
    <t xml:space="preserve">预算申报数 = 10 万元 </t>
  </si>
  <si>
    <t>组织查办、督察督办反不正当竞争案件数</t>
  </si>
  <si>
    <t>≥30个</t>
  </si>
  <si>
    <t>组织查办、督察督办反不正当竞争案件数 ≥ 30 个</t>
  </si>
  <si>
    <t>开展烟草市场整治行动</t>
  </si>
  <si>
    <t>≥140次</t>
  </si>
  <si>
    <t>开展烟草市场整治行动 ≥ 140 次</t>
  </si>
  <si>
    <t>查处反不正当竞争整改率</t>
  </si>
  <si>
    <t>查处反不正当竞争整改率 ≥ 100 %</t>
  </si>
  <si>
    <t>假烟走私烟处置率</t>
  </si>
  <si>
    <t>假烟走私烟处置率 ≥ 95 %</t>
  </si>
  <si>
    <t>执法办案及时率</t>
  </si>
  <si>
    <t>执法办案及时率 ≥ 100 %</t>
  </si>
  <si>
    <t>传销直销市场秩序改善程度（率）</t>
  </si>
  <si>
    <t>传销直销市场秩序改善程度（率） ≥ 30 %</t>
  </si>
  <si>
    <t>社会公众对公平竞争满意率</t>
  </si>
  <si>
    <t>社会公众对公平竞争满意率 ≥ 90 %</t>
  </si>
  <si>
    <t>依据《质量法》、《计量法》、《标准化法》、《特种设备安全法》及工业产品生产许可证管理条例等进行打假办案；对社会进行产品质量安全监督和管理、标准化管理，计量执法和特种设备安全监察工作所需经费。2021年度，根据消费者投诉热点问题和焦点行业，我局将加大对电信通信、金融保险、汽车销售三个行业监管力度，强化对公用企业法人监督检查，同时严厉打击虚假广告、“傍名牌”等不正当竞争行为，净化广告商标市场，规范经营秩序，切实维护经营者、消费者权益。市政府“双打”领导小组办公室工作纳入省平安考核，要求政府经费保障每年工作会不少于1次，联席会4次，联络员会议12次，组织必要的培训，正常的办公差旅费支出。网通大楼电视电话会议（全国），省里考核接待；组织全市“双打”工作会议；培训、外地学习。全年预算155万元，其中弥补办公费用20万元，印刷费15万元，办案差旅费20万元，用于报社、电台和网络宣传20万元，奖励举报人员10万元，聘用劳务人员70万元；办公硬件设施更换48万元。</t>
  </si>
  <si>
    <t>组织查办、督察督办具有影响性的案件数</t>
  </si>
  <si>
    <t>≥10个</t>
  </si>
  <si>
    <t>组织查办、督察督办具有影响性的案件数 ≥ 10 个</t>
  </si>
  <si>
    <t>行政复议案件纠错率</t>
  </si>
  <si>
    <t>行政复议案件纠错率 ≥ 100 %</t>
  </si>
  <si>
    <t>执法办案及时率 ≥ 90 %</t>
  </si>
  <si>
    <t>市场准入、公平竞争、消费环境改善度提升率</t>
  </si>
  <si>
    <t>市场准入、公平竞争、消费环境改善度提升率 ≥ 30 %</t>
  </si>
  <si>
    <t>市场监管综合行政执法办案制度措施健全率</t>
  </si>
  <si>
    <t>≥80%</t>
  </si>
  <si>
    <t>市场监管综合行政执法办案制度措施健全率 ≥ 80 %</t>
  </si>
  <si>
    <t>反映通过开展市场监管执法办案，社会公众对市场监管营商环境满意度</t>
  </si>
  <si>
    <t>反映通过开展市场监管执法办案，社会公众对市场监管营商环境满意度 ≥ 90 %</t>
  </si>
  <si>
    <t>按照《河南省质量工作考核实施方案》要求，省政府每年都要对各地方政府开展质量工作考核，其中对于制造业产品质量合格率是考核产品质量的核心指标，我单位是产品质量合格率调查工作的实施主体。项目内容说明：1、进行产品合格率调查人员的培训费用开支20万元；2、对办公机构办公区域办公费用开支10万元；3、聘请讲师及社会劳务派遣人员劳务费用开支20万元；4、办公区域通讯费用开支10万元；5、产品质量合格率调查资料印刷及宣传手册的印刷20万元；6、外出培训差旅20万元。</t>
  </si>
  <si>
    <t>100万元</t>
  </si>
  <si>
    <t>预算申报数 = 100 万元</t>
  </si>
  <si>
    <t>营商环境改善率</t>
  </si>
  <si>
    <t>≥20%</t>
  </si>
  <si>
    <t>营商环境改善率 ≥ 20 %</t>
  </si>
  <si>
    <t>产品质量监督抽查批次数</t>
  </si>
  <si>
    <t>产品质量监督抽查批次数 ≥ 12 批</t>
  </si>
  <si>
    <t>抽查不合格产品核查处置率</t>
  </si>
  <si>
    <t>抽查不合格产品核查处置率 ≥ 95 %</t>
  </si>
  <si>
    <t>项目资产预算执行率</t>
  </si>
  <si>
    <t>项目资产预算执行率 ≥ 100 %</t>
  </si>
  <si>
    <t>一般工业产品质量状况合格率</t>
  </si>
  <si>
    <t>一般工业产品质量状况合格率 ≥ 90 %</t>
  </si>
  <si>
    <t>社会公众满意度（率）</t>
  </si>
  <si>
    <t>社会公众满意度（率） ≥ 95 %</t>
  </si>
  <si>
    <t>药品、化妆品、保健品及医疗器械的日常监督及基本药物的抽验检验，大案要案的处理，不良反应监测和药物滥用等工作经费，全年预算90万元。</t>
  </si>
  <si>
    <t>药品、化妆品监管成本</t>
  </si>
  <si>
    <t>≤90万元</t>
  </si>
  <si>
    <t>药品、化妆品监管成本 ≤ 90 万元</t>
  </si>
  <si>
    <t>检查药品零售企业次数</t>
  </si>
  <si>
    <t>≥500次</t>
  </si>
  <si>
    <t>检查药品零售企业次数 ≥ 500 次</t>
  </si>
  <si>
    <t>不合格药品核查处置率</t>
  </si>
  <si>
    <t>不合格药品核查处置率 ≥ 100 %</t>
  </si>
  <si>
    <t>问题隐患整改及时性</t>
  </si>
  <si>
    <t>问题隐患整改及时性 ≥ 95 %</t>
  </si>
  <si>
    <t>查处问题整改反馈率</t>
  </si>
  <si>
    <t>查处问题整改反馈率 ≥ 100 %</t>
  </si>
  <si>
    <t>公众两品一械安全满意度</t>
  </si>
  <si>
    <t>公众两品一械安全满意度 ≥ 90 %</t>
  </si>
  <si>
    <t>项目实施依据：依据《质量法》、《计量法》、《标准化法》、《特种设备安全法》进行电梯安全应急保障平台；项目实施理由：对社会进行更快更安全的应急保障工作所需经费。我局担负着全市特种设备的安全监管，我市特种设备总计20089台，锅炉313台，压力容器235万台，电梯：15411台，起重机械184台，客运索道1条。特种设备监管人员需要不断的进行业务培训，全年差旅及培训费用开支40万元；办公机构对《质量法》、《计量法》、《标准化法》、《特种设备安全法》及工业产品生产许可证管理条例宣传和办公机构的日常办公费用支出20万元。全年预算60万元。</t>
  </si>
  <si>
    <t>产品质量、特种设备安全监管成本</t>
  </si>
  <si>
    <t>60万元</t>
  </si>
  <si>
    <t>产品质量、特种设备安全监管成本 = 60 万元</t>
  </si>
  <si>
    <t>特种设备安全宣传活动次数</t>
  </si>
  <si>
    <t>≥20次</t>
  </si>
  <si>
    <t>特种设备安全宣传活动次数 ≥ 20 次</t>
  </si>
  <si>
    <t>特种设备应急救援演练</t>
  </si>
  <si>
    <t>≥24次</t>
  </si>
  <si>
    <t>特种设备应急救援演练 ≥ 24 次</t>
  </si>
  <si>
    <t>查处问题整改率</t>
  </si>
  <si>
    <t>查处问题整改率 ≥ 95 %</t>
  </si>
  <si>
    <t>特种设备行政许可鉴定评审工作完成及时率</t>
  </si>
  <si>
    <t>特种设备行政许可鉴定评审工作完成及时率 ≥ 90 %</t>
  </si>
  <si>
    <t>查处问题整改反馈率 ≥ 85 %</t>
  </si>
  <si>
    <t>服务对象满意度指标满意率</t>
  </si>
  <si>
    <t>服务对象满意度指标满意率 ≥ 90 %</t>
  </si>
  <si>
    <t>用于创建工作食品抽检经费，创建办公经费、宣传经费、食品安全智慧监管建设费、溯源平台建设费、基层监管所建设费用。食品抽检经费：全市每年抽检量大到4份/千人。（2020年6月）5个管理区（50万人），500*4+2000份，每份700元，2000*700=1400000,；全市抽检（640万人），6400*1=6400份，每份700元，6400*700=4480000,。预算申报507.1万元。</t>
  </si>
  <si>
    <t>成本控制率</t>
  </si>
  <si>
    <t>成本控制率 ≥ 95 %</t>
  </si>
  <si>
    <t>抽检费用平均每份支出</t>
  </si>
  <si>
    <t>≤700元</t>
  </si>
  <si>
    <t>抽检费用平均每份支出 ≤ 700 元</t>
  </si>
  <si>
    <t>组织开展食品生产企业监督检查单位批次</t>
  </si>
  <si>
    <t>≥3000批次</t>
  </si>
  <si>
    <t>组织开展食品生产企业监督检查单位批次 ≥ 3000 批次</t>
  </si>
  <si>
    <t>检查流通环节食品经营户次数</t>
  </si>
  <si>
    <t>≥39000户次</t>
  </si>
  <si>
    <t>检查流通环节食品经营户次数 ≥ 39000 户次</t>
  </si>
  <si>
    <t>抽检不合格食品核查处置率</t>
  </si>
  <si>
    <t>抽检不合格食品核查处置率 ≥ 100 %</t>
  </si>
  <si>
    <t>食品经营环落实6S规范管理提升率</t>
  </si>
  <si>
    <t>食品经营环落实6S规范管理提升率 ≥ 30 %</t>
  </si>
  <si>
    <t>食品安全快检及时率</t>
  </si>
  <si>
    <t>食品安全快检及时率 ≥ 85 %</t>
  </si>
  <si>
    <t>食品安全抽检合格率</t>
  </si>
  <si>
    <t>食品安全抽检合格率 ≥ 95 %</t>
  </si>
  <si>
    <t>社会公众对食品安全满意程度</t>
  </si>
  <si>
    <t>社会公众对食品安全满意程度 ≥ 85 %</t>
  </si>
  <si>
    <t>1.“双随机一公开”工作经费，为贯彻落实《国务院关于在市场监管领域全面推行部门联合“双随机、一公开“监管的意见”》（国发【2019】5号）深入推进放管服改革。我部门承担着全市58417家企业，按文件要求年度5%“双随机、一公开”抽查，被抽检企业数量为2920家，按法律规定聘请第三方专业机构会计师事务所、税务师事务所、律师事务所，每家费用2000元/家，全年共需保障工作费用20万元。2.整合原工商、质检、食品药品、物价、知识产权等投诉举报热线电话，以12315一个号码对外提供市场监管投诉举报服务。8月份，市市场监督管理局被国家市场监督管理局确定为12315话务平台与12315平台对接试点单位。12315平台建设10个接线员，政府采购购买服务70万以及维护费，为创建食品安全城市关键项指标。3.根据《河南省人民政府办公厅关于做好政务服务平台和互联网+监管系统建设对接工作的通知》（豫政办明电【2019】7号）、《河南省互联网+监管系统建设工作实施方案》（豫“放管服”组办【2019】3号）的要求，市场监督部门要开展数据归集、推送，平台建设对接，“互联网+药店监管”、“互联网+电梯监管”、“互联网+风险预警”、“网络商品交易监管”系统建设对接等工作，全年需要预算资金30万元；4.2020年度对我局设在市行政审批服务中心原工商、质检、食药、物价、知识产权窗口实行企业登记和核销全程电子化“一网通办”，优化营销环境对网络及结构整合升级和设备更换，预算20万元；单位整合后开发运营局域网办公系统及服务器购买费用10万元；四项预算合计申报140万元。</t>
  </si>
  <si>
    <t>140万元</t>
  </si>
  <si>
    <t>预算申报数 = 140 万元</t>
  </si>
  <si>
    <t>生态环境提升程度</t>
  </si>
  <si>
    <t>生态环境提升程度 ≥ 20 %</t>
  </si>
  <si>
    <t>“双随机、一公开”监管抽查企业比例</t>
  </si>
  <si>
    <t>≥3%</t>
  </si>
  <si>
    <t>“双随机、一公开”监管抽查企业比例 ≥ 3 %</t>
  </si>
  <si>
    <t>维护消费宣传网友点赞量</t>
  </si>
  <si>
    <t>≥10万</t>
  </si>
  <si>
    <t>维护消费宣传网友点赞量 ≥ 10 万</t>
  </si>
  <si>
    <t>案件受理及时率</t>
  </si>
  <si>
    <t>案件受理及时率 ≥ 85 %</t>
  </si>
  <si>
    <t>“互联网+”智慧监管提升率</t>
  </si>
  <si>
    <t>“互联网+”智慧监管提升率 ≥ 30 %</t>
  </si>
  <si>
    <t>社会公众满意度（率） ≥ 85 %</t>
  </si>
  <si>
    <t>知识产权奖励含年度授权发明专利奖补每件0.5万元，按全年授权140件预估70万元；知识产权优势企业培育（省级）每家10万元，奖励60万元；省政府专利奖配套奖励30万元。知识产权管理运营支出50万元。知识产权宣传周系列活动，20万元。知识产权培训4场次，32万元。总计：262万元。以上预算均依据原信阳市知识产权局具体权责清单，结合信阳市人民政府《关于加强科技创新推进活力信阳建设的意见》（信政文【2017】143号）、中共信阳市委、信阳市人民政府《关于实施“信阳英才计划”引进培育创新创业人才（团队）的意见》（信发【2017】13号）等文件相关之规定。</t>
  </si>
  <si>
    <t>专利授权量</t>
  </si>
  <si>
    <t>≥2000件</t>
  </si>
  <si>
    <t>专利授权量 ≥ 2000 件</t>
  </si>
  <si>
    <t>信阳毛尖地理标志专用标志使用率</t>
  </si>
  <si>
    <t>信阳毛尖地理标志专用标志使用率 ≥ 60 %</t>
  </si>
  <si>
    <t>知识产权保护及时性</t>
  </si>
  <si>
    <t>知识产权保护及时性 ≥ 80 %</t>
  </si>
  <si>
    <t>知识产权普及教育及文化传播活动普及率</t>
  </si>
  <si>
    <t>知识产权普及教育及文化传播活动普及率 ≥ 80 %</t>
  </si>
  <si>
    <t>社会民众满意度</t>
  </si>
  <si>
    <t>社会民众满意度 ≥ 85 %</t>
  </si>
  <si>
    <t>注：我单位没有政府性基金收入，也没有使用政府性基金安排的支出，故此表无数据。</t>
    <phoneticPr fontId="10" type="noConversion"/>
  </si>
</sst>
</file>

<file path=xl/styles.xml><?xml version="1.0" encoding="utf-8"?>
<styleSheet xmlns="http://schemas.openxmlformats.org/spreadsheetml/2006/main">
  <numFmts count="3">
    <numFmt numFmtId="178" formatCode="0.00_);[Red]\(0.00\)"/>
    <numFmt numFmtId="179" formatCode="#,##0.0"/>
    <numFmt numFmtId="180" formatCode="0.0"/>
  </numFmts>
  <fonts count="11">
    <font>
      <sz val="11"/>
      <color indexed="8"/>
      <name val="宋体"/>
      <charset val="1"/>
      <scheme val="minor"/>
    </font>
    <font>
      <sz val="9"/>
      <name val="SimSun"/>
      <charset val="134"/>
    </font>
    <font>
      <b/>
      <sz val="19"/>
      <name val="SimSun"/>
      <charset val="134"/>
    </font>
    <font>
      <b/>
      <sz val="22"/>
      <name val="宋体"/>
      <family val="3"/>
      <charset val="134"/>
    </font>
    <font>
      <sz val="10"/>
      <name val="宋体"/>
      <family val="3"/>
      <charset val="134"/>
    </font>
    <font>
      <sz val="12"/>
      <name val="宋体"/>
      <family val="3"/>
      <charset val="134"/>
    </font>
    <font>
      <sz val="9"/>
      <name val="宋体"/>
      <family val="3"/>
      <charset val="134"/>
    </font>
    <font>
      <sz val="19"/>
      <name val="SimSun"/>
      <charset val="134"/>
    </font>
    <font>
      <sz val="12"/>
      <name val="SimSun"/>
      <charset val="134"/>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alignment vertical="center"/>
    </xf>
  </cellStyleXfs>
  <cellXfs count="72">
    <xf numFmtId="0" fontId="0" fillId="0" borderId="0" xfId="0">
      <alignment vertical="center"/>
    </xf>
    <xf numFmtId="0" fontId="0" fillId="0" borderId="0" xfId="0" applyBorder="1">
      <alignment vertical="center"/>
    </xf>
    <xf numFmtId="179" fontId="1" fillId="0" borderId="0" xfId="0" applyNumberFormat="1" applyFont="1" applyBorder="1" applyAlignment="1">
      <alignment horizontal="right" vertical="center" wrapText="1"/>
    </xf>
    <xf numFmtId="179"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0" fillId="0" borderId="0" xfId="0" applyFont="1" applyFill="1" applyAlignment="1">
      <alignment vertical="center"/>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0" xfId="0" applyFont="1" applyBorder="1" applyAlignment="1">
      <alignment horizontal="right" vertical="center" wrapText="1"/>
    </xf>
    <xf numFmtId="49" fontId="4" fillId="2" borderId="0"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179"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178" fontId="1" fillId="0" borderId="1" xfId="0" applyNumberFormat="1" applyFont="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1" fillId="0"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 fillId="0" borderId="3" xfId="0" applyFont="1" applyBorder="1" applyAlignment="1">
      <alignment horizontal="right" vertical="center" wrapText="1"/>
    </xf>
    <xf numFmtId="178" fontId="1" fillId="0" borderId="1" xfId="0" applyNumberFormat="1" applyFont="1" applyBorder="1" applyAlignment="1">
      <alignment vertical="center" wrapText="1"/>
    </xf>
    <xf numFmtId="178" fontId="1" fillId="0" borderId="1" xfId="0" applyNumberFormat="1" applyFont="1" applyBorder="1" applyAlignment="1">
      <alignment horizontal="left" vertical="center" wrapText="1"/>
    </xf>
    <xf numFmtId="178"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6" fillId="2" borderId="0" xfId="0" applyFont="1" applyFill="1" applyBorder="1" applyAlignment="1">
      <alignment horizontal="left" vertical="center" wrapText="1"/>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0" xfId="0" applyFont="1" applyFill="1" applyBorder="1" applyAlignment="1"/>
    <xf numFmtId="0" fontId="6" fillId="2" borderId="0" xfId="0" applyFont="1" applyFill="1" applyBorder="1" applyAlignment="1">
      <alignment vertical="center" wrapText="1"/>
    </xf>
    <xf numFmtId="180" fontId="4" fillId="2" borderId="0" xfId="0" applyNumberFormat="1" applyFont="1" applyFill="1" applyBorder="1" applyAlignment="1">
      <alignment horizontal="right" vertical="center"/>
    </xf>
    <xf numFmtId="0" fontId="8" fillId="0" borderId="0" xfId="0" applyFont="1" applyBorder="1" applyAlignment="1">
      <alignment horizontal="righ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 fillId="0" borderId="0" xfId="0" applyFont="1" applyBorder="1" applyAlignment="1">
      <alignment horizontal="right"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vertical="center" wrapText="1"/>
    </xf>
    <xf numFmtId="0" fontId="3" fillId="2" borderId="0" xfId="0" applyFont="1" applyFill="1" applyBorder="1" applyAlignment="1">
      <alignment horizontal="center" vertical="center"/>
    </xf>
    <xf numFmtId="0" fontId="1" fillId="0" borderId="0" xfId="0" applyFont="1" applyAlignment="1">
      <alignment horizontal="left" vertical="center" wrapText="1"/>
    </xf>
    <xf numFmtId="180" fontId="4" fillId="2" borderId="0" xfId="0" applyNumberFormat="1" applyFont="1" applyFill="1" applyBorder="1" applyAlignment="1">
      <alignment horizontal="right" vertical="center"/>
    </xf>
    <xf numFmtId="18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4" fillId="2" borderId="1" xfId="0" applyFont="1" applyFill="1" applyBorder="1" applyAlignment="1">
      <alignment horizontal="center"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Alignment="1">
      <alignment horizontal="right" vertical="center" wrapText="1"/>
    </xf>
    <xf numFmtId="0" fontId="1" fillId="0" borderId="0" xfId="0" applyFont="1" applyFill="1" applyBorder="1" applyAlignment="1">
      <alignment vertical="center" wrapText="1"/>
    </xf>
    <xf numFmtId="0" fontId="1" fillId="0" borderId="0" xfId="0" applyFont="1" applyBorder="1" applyAlignment="1">
      <alignment horizontal="center" vertical="center" wrapText="1"/>
    </xf>
    <xf numFmtId="17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9"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15"/>
  <sheetViews>
    <sheetView workbookViewId="0">
      <selection activeCell="B15" sqref="B15"/>
    </sheetView>
  </sheetViews>
  <sheetFormatPr defaultColWidth="10" defaultRowHeight="13.5"/>
  <cols>
    <col min="1" max="1" width="26.25" customWidth="1"/>
    <col min="2" max="2" width="57.875" customWidth="1"/>
  </cols>
  <sheetData>
    <row r="1" spans="1:2" ht="14.25" customHeight="1">
      <c r="A1" s="42" t="s">
        <v>0</v>
      </c>
      <c r="B1" s="42"/>
    </row>
    <row r="2" spans="1:2" ht="28.5" customHeight="1">
      <c r="A2" s="43" t="s">
        <v>1</v>
      </c>
      <c r="B2" s="43"/>
    </row>
    <row r="3" spans="1:2" ht="22.7" customHeight="1">
      <c r="A3" s="38" t="s">
        <v>2</v>
      </c>
      <c r="B3" s="39" t="s">
        <v>3</v>
      </c>
    </row>
    <row r="4" spans="1:2" ht="22.7" customHeight="1">
      <c r="A4" s="40" t="s">
        <v>4</v>
      </c>
      <c r="B4" s="40" t="s">
        <v>5</v>
      </c>
    </row>
    <row r="5" spans="1:2" ht="22.7" customHeight="1">
      <c r="A5" s="41" t="s">
        <v>6</v>
      </c>
      <c r="B5" s="41" t="s">
        <v>7</v>
      </c>
    </row>
    <row r="6" spans="1:2" ht="22.7" customHeight="1">
      <c r="A6" s="41" t="s">
        <v>8</v>
      </c>
      <c r="B6" s="41" t="s">
        <v>9</v>
      </c>
    </row>
    <row r="7" spans="1:2" ht="22.7" customHeight="1">
      <c r="A7" s="41" t="s">
        <v>10</v>
      </c>
      <c r="B7" s="41" t="s">
        <v>11</v>
      </c>
    </row>
    <row r="8" spans="1:2" ht="22.7" customHeight="1">
      <c r="A8" s="41" t="s">
        <v>12</v>
      </c>
      <c r="B8" s="41" t="s">
        <v>13</v>
      </c>
    </row>
    <row r="9" spans="1:2" ht="22.7" customHeight="1">
      <c r="A9" s="41" t="s">
        <v>14</v>
      </c>
      <c r="B9" s="41" t="s">
        <v>15</v>
      </c>
    </row>
    <row r="10" spans="1:2" ht="22.7" customHeight="1">
      <c r="A10" s="41" t="s">
        <v>16</v>
      </c>
      <c r="B10" s="41" t="s">
        <v>17</v>
      </c>
    </row>
    <row r="11" spans="1:2" ht="22.7" customHeight="1">
      <c r="A11" s="41" t="s">
        <v>18</v>
      </c>
      <c r="B11" s="41" t="s">
        <v>19</v>
      </c>
    </row>
    <row r="12" spans="1:2" ht="22.7" customHeight="1">
      <c r="A12" s="41" t="s">
        <v>20</v>
      </c>
      <c r="B12" s="41" t="s">
        <v>21</v>
      </c>
    </row>
    <row r="13" spans="1:2" ht="22.7" customHeight="1">
      <c r="A13" s="41" t="s">
        <v>22</v>
      </c>
      <c r="B13" s="41" t="s">
        <v>23</v>
      </c>
    </row>
    <row r="14" spans="1:2" ht="22.7" customHeight="1">
      <c r="A14" s="41" t="s">
        <v>24</v>
      </c>
      <c r="B14" s="41" t="s">
        <v>25</v>
      </c>
    </row>
    <row r="15" spans="1:2" ht="22.7" customHeight="1">
      <c r="A15" s="41" t="s">
        <v>26</v>
      </c>
      <c r="B15" s="41" t="s">
        <v>27</v>
      </c>
    </row>
  </sheetData>
  <mergeCells count="2">
    <mergeCell ref="A1:B1"/>
    <mergeCell ref="A2:B2"/>
  </mergeCells>
  <phoneticPr fontId="10"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workbookViewId="0">
      <selection activeCell="B6" sqref="B6:D38"/>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42" t="s">
        <v>6</v>
      </c>
      <c r="B1" s="42"/>
      <c r="C1" s="42"/>
      <c r="D1" s="42"/>
    </row>
    <row r="2" spans="1:4" ht="23.45" customHeight="1">
      <c r="A2" s="44" t="s">
        <v>28</v>
      </c>
      <c r="B2" s="44"/>
      <c r="C2" s="44"/>
      <c r="D2" s="44"/>
    </row>
    <row r="3" spans="1:4" ht="16.5" customHeight="1">
      <c r="A3" s="16" t="s">
        <v>2</v>
      </c>
      <c r="B3" s="45" t="s">
        <v>3</v>
      </c>
      <c r="C3" s="45"/>
      <c r="D3" s="16" t="s">
        <v>29</v>
      </c>
    </row>
    <row r="4" spans="1:4" ht="16.5" customHeight="1">
      <c r="A4" s="46" t="s">
        <v>30</v>
      </c>
      <c r="B4" s="46"/>
      <c r="C4" s="46" t="s">
        <v>31</v>
      </c>
      <c r="D4" s="46"/>
    </row>
    <row r="5" spans="1:4" ht="16.5" customHeight="1">
      <c r="A5" s="4" t="s">
        <v>32</v>
      </c>
      <c r="B5" s="4" t="s">
        <v>33</v>
      </c>
      <c r="C5" s="4" t="s">
        <v>32</v>
      </c>
      <c r="D5" s="4" t="s">
        <v>33</v>
      </c>
    </row>
    <row r="6" spans="1:4" ht="16.5" customHeight="1">
      <c r="A6" s="7" t="s">
        <v>34</v>
      </c>
      <c r="B6" s="21">
        <v>3576.8397110000001</v>
      </c>
      <c r="C6" s="28" t="s">
        <v>35</v>
      </c>
      <c r="D6" s="21">
        <v>3245.2546379999999</v>
      </c>
    </row>
    <row r="7" spans="1:4" ht="16.5" customHeight="1">
      <c r="A7" s="7" t="s">
        <v>36</v>
      </c>
      <c r="B7" s="21">
        <v>0</v>
      </c>
      <c r="C7" s="28" t="s">
        <v>37</v>
      </c>
      <c r="D7" s="21"/>
    </row>
    <row r="8" spans="1:4" ht="16.5" customHeight="1">
      <c r="A8" s="7" t="s">
        <v>38</v>
      </c>
      <c r="B8" s="21">
        <v>0</v>
      </c>
      <c r="C8" s="28" t="s">
        <v>39</v>
      </c>
      <c r="D8" s="21"/>
    </row>
    <row r="9" spans="1:4" ht="16.5" customHeight="1">
      <c r="A9" s="7" t="s">
        <v>40</v>
      </c>
      <c r="B9" s="21">
        <v>0</v>
      </c>
      <c r="C9" s="28" t="s">
        <v>41</v>
      </c>
      <c r="D9" s="21"/>
    </row>
    <row r="10" spans="1:4" ht="16.5" customHeight="1">
      <c r="A10" s="7" t="s">
        <v>42</v>
      </c>
      <c r="B10" s="21">
        <v>0</v>
      </c>
      <c r="C10" s="28" t="s">
        <v>43</v>
      </c>
      <c r="D10" s="21"/>
    </row>
    <row r="11" spans="1:4" ht="16.5" customHeight="1">
      <c r="A11" s="7" t="s">
        <v>44</v>
      </c>
      <c r="B11" s="21">
        <v>0</v>
      </c>
      <c r="C11" s="28" t="s">
        <v>45</v>
      </c>
      <c r="D11" s="21"/>
    </row>
    <row r="12" spans="1:4" ht="16.5" customHeight="1">
      <c r="A12" s="7" t="s">
        <v>46</v>
      </c>
      <c r="B12" s="21">
        <v>0</v>
      </c>
      <c r="C12" s="28" t="s">
        <v>47</v>
      </c>
      <c r="D12" s="21"/>
    </row>
    <row r="13" spans="1:4" ht="16.5" customHeight="1">
      <c r="A13" s="7" t="s">
        <v>48</v>
      </c>
      <c r="B13" s="21">
        <v>0</v>
      </c>
      <c r="C13" s="28" t="s">
        <v>49</v>
      </c>
      <c r="D13" s="21">
        <v>156.500496</v>
      </c>
    </row>
    <row r="14" spans="1:4" ht="16.5" customHeight="1">
      <c r="A14" s="7" t="s">
        <v>50</v>
      </c>
      <c r="B14" s="21">
        <v>0</v>
      </c>
      <c r="C14" s="28" t="s">
        <v>51</v>
      </c>
      <c r="D14" s="21"/>
    </row>
    <row r="15" spans="1:4" ht="16.5" customHeight="1">
      <c r="A15" s="7"/>
      <c r="B15" s="21"/>
      <c r="C15" s="28" t="s">
        <v>52</v>
      </c>
      <c r="D15" s="21">
        <v>71.586304999999996</v>
      </c>
    </row>
    <row r="16" spans="1:4" ht="16.5" customHeight="1">
      <c r="A16" s="7"/>
      <c r="B16" s="21"/>
      <c r="C16" s="28" t="s">
        <v>53</v>
      </c>
      <c r="D16" s="21"/>
    </row>
    <row r="17" spans="1:4" ht="16.5" customHeight="1">
      <c r="A17" s="7"/>
      <c r="B17" s="21"/>
      <c r="C17" s="28" t="s">
        <v>54</v>
      </c>
      <c r="D17" s="21"/>
    </row>
    <row r="18" spans="1:4" ht="16.5" customHeight="1">
      <c r="A18" s="7"/>
      <c r="B18" s="21"/>
      <c r="C18" s="28" t="s">
        <v>55</v>
      </c>
      <c r="D18" s="21"/>
    </row>
    <row r="19" spans="1:4" ht="16.5" customHeight="1">
      <c r="A19" s="7"/>
      <c r="B19" s="21"/>
      <c r="C19" s="28" t="s">
        <v>56</v>
      </c>
      <c r="D19" s="21"/>
    </row>
    <row r="20" spans="1:4" ht="16.5" customHeight="1">
      <c r="A20" s="7"/>
      <c r="B20" s="21"/>
      <c r="C20" s="28" t="s">
        <v>57</v>
      </c>
      <c r="D20" s="21"/>
    </row>
    <row r="21" spans="1:4" ht="16.5" customHeight="1">
      <c r="A21" s="7"/>
      <c r="B21" s="21"/>
      <c r="C21" s="28" t="s">
        <v>58</v>
      </c>
      <c r="D21" s="21"/>
    </row>
    <row r="22" spans="1:4" ht="16.5" customHeight="1">
      <c r="A22" s="7"/>
      <c r="B22" s="21"/>
      <c r="C22" s="28" t="s">
        <v>59</v>
      </c>
      <c r="D22" s="21"/>
    </row>
    <row r="23" spans="1:4" ht="16.5" customHeight="1">
      <c r="A23" s="7"/>
      <c r="B23" s="21"/>
      <c r="C23" s="28" t="s">
        <v>60</v>
      </c>
      <c r="D23" s="21"/>
    </row>
    <row r="24" spans="1:4" ht="16.5" customHeight="1">
      <c r="A24" s="7"/>
      <c r="B24" s="21"/>
      <c r="C24" s="28" t="s">
        <v>61</v>
      </c>
      <c r="D24" s="21"/>
    </row>
    <row r="25" spans="1:4" ht="16.5" customHeight="1">
      <c r="A25" s="7"/>
      <c r="B25" s="21"/>
      <c r="C25" s="28" t="s">
        <v>62</v>
      </c>
      <c r="D25" s="21">
        <v>103.498272</v>
      </c>
    </row>
    <row r="26" spans="1:4" ht="16.5" customHeight="1">
      <c r="A26" s="7"/>
      <c r="B26" s="21"/>
      <c r="C26" s="28" t="s">
        <v>63</v>
      </c>
      <c r="D26" s="21"/>
    </row>
    <row r="27" spans="1:4" ht="16.5" customHeight="1">
      <c r="A27" s="7"/>
      <c r="B27" s="21"/>
      <c r="C27" s="28" t="s">
        <v>64</v>
      </c>
      <c r="D27" s="21"/>
    </row>
    <row r="28" spans="1:4" ht="16.5" customHeight="1">
      <c r="A28" s="7"/>
      <c r="B28" s="21"/>
      <c r="C28" s="28" t="s">
        <v>65</v>
      </c>
      <c r="D28" s="21"/>
    </row>
    <row r="29" spans="1:4" ht="16.5" customHeight="1">
      <c r="A29" s="7"/>
      <c r="B29" s="21"/>
      <c r="C29" s="28" t="s">
        <v>66</v>
      </c>
      <c r="D29" s="21"/>
    </row>
    <row r="30" spans="1:4" ht="16.5" customHeight="1">
      <c r="A30" s="7"/>
      <c r="B30" s="21"/>
      <c r="C30" s="28" t="s">
        <v>67</v>
      </c>
      <c r="D30" s="21"/>
    </row>
    <row r="31" spans="1:4" ht="16.5" customHeight="1">
      <c r="A31" s="7"/>
      <c r="B31" s="21"/>
      <c r="C31" s="28" t="s">
        <v>68</v>
      </c>
      <c r="D31" s="21"/>
    </row>
    <row r="32" spans="1:4" ht="16.5" customHeight="1">
      <c r="A32" s="7"/>
      <c r="B32" s="21"/>
      <c r="C32" s="28" t="s">
        <v>69</v>
      </c>
      <c r="D32" s="21"/>
    </row>
    <row r="33" spans="1:4" ht="16.5" customHeight="1">
      <c r="A33" s="7"/>
      <c r="B33" s="21"/>
      <c r="C33" s="28" t="s">
        <v>70</v>
      </c>
      <c r="D33" s="21"/>
    </row>
    <row r="34" spans="1:4" ht="16.5" customHeight="1">
      <c r="A34" s="7"/>
      <c r="B34" s="21"/>
      <c r="C34" s="28" t="s">
        <v>71</v>
      </c>
      <c r="D34" s="21"/>
    </row>
    <row r="35" spans="1:4" ht="16.5" customHeight="1">
      <c r="A35" s="7"/>
      <c r="B35" s="21"/>
      <c r="C35" s="27" t="s">
        <v>72</v>
      </c>
      <c r="D35" s="21"/>
    </row>
    <row r="36" spans="1:4" ht="16.5" customHeight="1">
      <c r="A36" s="7" t="s">
        <v>73</v>
      </c>
      <c r="B36" s="21">
        <v>3576.8397110000001</v>
      </c>
      <c r="C36" s="29" t="s">
        <v>74</v>
      </c>
      <c r="D36" s="21">
        <v>3576.8397110000001</v>
      </c>
    </row>
    <row r="37" spans="1:4" ht="16.5" customHeight="1">
      <c r="A37" s="7" t="s">
        <v>75</v>
      </c>
      <c r="B37" s="21">
        <v>0</v>
      </c>
      <c r="C37" s="27" t="s">
        <v>76</v>
      </c>
      <c r="D37" s="21"/>
    </row>
    <row r="38" spans="1:4" ht="22.7" customHeight="1">
      <c r="A38" s="7" t="s">
        <v>77</v>
      </c>
      <c r="B38" s="21">
        <v>3576.8397110000001</v>
      </c>
      <c r="C38" s="29" t="s">
        <v>78</v>
      </c>
      <c r="D38" s="21">
        <v>3576.8397110000001</v>
      </c>
    </row>
    <row r="39" spans="1:4" ht="14.25" customHeight="1">
      <c r="A39" s="47" t="s">
        <v>79</v>
      </c>
      <c r="B39" s="47"/>
      <c r="C39" s="47"/>
      <c r="D39" s="47"/>
    </row>
  </sheetData>
  <mergeCells count="6">
    <mergeCell ref="A39:D39"/>
    <mergeCell ref="A1:D1"/>
    <mergeCell ref="A2:D2"/>
    <mergeCell ref="B3:C3"/>
    <mergeCell ref="A4:B4"/>
    <mergeCell ref="C4:D4"/>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3.xml><?xml version="1.0" encoding="utf-8"?>
<worksheet xmlns="http://schemas.openxmlformats.org/spreadsheetml/2006/main" xmlns:r="http://schemas.openxmlformats.org/officeDocument/2006/relationships">
  <dimension ref="A1:S9"/>
  <sheetViews>
    <sheetView workbookViewId="0">
      <pane ySplit="6" topLeftCell="A7" activePane="bottomLeft" state="frozen"/>
      <selection pane="bottomLeft" activeCell="E16" sqref="E16"/>
    </sheetView>
  </sheetViews>
  <sheetFormatPr defaultColWidth="10" defaultRowHeight="13.5"/>
  <cols>
    <col min="1" max="1" width="9.75" customWidth="1"/>
    <col min="2" max="2" width="20.5" customWidth="1"/>
    <col min="3" max="19" width="9.75" customWidth="1"/>
  </cols>
  <sheetData>
    <row r="1" spans="1:19" ht="14.25" customHeight="1">
      <c r="A1" s="6"/>
      <c r="B1" s="42" t="s">
        <v>8</v>
      </c>
      <c r="C1" s="42"/>
      <c r="D1" s="42"/>
      <c r="E1" s="42"/>
      <c r="F1" s="42"/>
      <c r="G1" s="42"/>
      <c r="H1" s="42"/>
      <c r="I1" s="42"/>
      <c r="J1" s="42"/>
      <c r="K1" s="42"/>
      <c r="L1" s="42"/>
      <c r="M1" s="42"/>
      <c r="N1" s="42"/>
      <c r="O1" s="42"/>
      <c r="P1" s="42"/>
      <c r="Q1" s="42"/>
      <c r="R1" s="42"/>
      <c r="S1" s="42"/>
    </row>
    <row r="2" spans="1:19" ht="27" customHeight="1">
      <c r="A2" s="48" t="s">
        <v>80</v>
      </c>
      <c r="B2" s="48"/>
      <c r="C2" s="48"/>
      <c r="D2" s="48"/>
      <c r="E2" s="48"/>
      <c r="F2" s="48"/>
      <c r="G2" s="48"/>
      <c r="H2" s="48"/>
      <c r="I2" s="48"/>
      <c r="J2" s="48"/>
      <c r="K2" s="48"/>
      <c r="L2" s="48"/>
      <c r="M2" s="48"/>
      <c r="N2" s="48"/>
      <c r="O2" s="48"/>
      <c r="P2" s="48"/>
      <c r="Q2" s="48"/>
      <c r="R2" s="48"/>
      <c r="S2" s="48"/>
    </row>
    <row r="3" spans="1:19" ht="12.75" customHeight="1">
      <c r="A3" s="31"/>
      <c r="B3" s="32"/>
      <c r="C3" s="33"/>
      <c r="D3" s="33"/>
      <c r="E3" s="33"/>
      <c r="F3" s="33"/>
      <c r="G3" s="33"/>
      <c r="H3" s="33"/>
      <c r="I3" s="33"/>
      <c r="J3" s="33"/>
      <c r="K3" s="33"/>
      <c r="L3" s="33"/>
      <c r="M3" s="35"/>
      <c r="N3" s="36"/>
      <c r="O3" s="36"/>
      <c r="P3" s="36"/>
      <c r="Q3" s="36"/>
      <c r="R3" s="37"/>
      <c r="S3" s="36"/>
    </row>
    <row r="4" spans="1:19" ht="14.45" customHeight="1">
      <c r="A4" s="25" t="s">
        <v>2</v>
      </c>
      <c r="B4" s="49" t="s">
        <v>3</v>
      </c>
      <c r="C4" s="49"/>
      <c r="D4" s="30"/>
      <c r="E4" s="30"/>
      <c r="F4" s="30"/>
      <c r="G4" s="30"/>
      <c r="H4" s="6"/>
      <c r="I4" s="6"/>
      <c r="J4" s="6"/>
      <c r="K4" s="6"/>
      <c r="L4" s="6"/>
      <c r="M4" s="6"/>
      <c r="N4" s="6"/>
      <c r="O4" s="50" t="s">
        <v>29</v>
      </c>
      <c r="P4" s="50"/>
      <c r="Q4" s="50"/>
      <c r="R4" s="50"/>
      <c r="S4" s="50"/>
    </row>
    <row r="5" spans="1:19" ht="14.25" customHeight="1">
      <c r="A5" s="52" t="s">
        <v>81</v>
      </c>
      <c r="B5" s="53" t="s">
        <v>82</v>
      </c>
      <c r="C5" s="51" t="s">
        <v>83</v>
      </c>
      <c r="D5" s="51" t="s">
        <v>84</v>
      </c>
      <c r="E5" s="51"/>
      <c r="F5" s="51"/>
      <c r="G5" s="51"/>
      <c r="H5" s="51"/>
      <c r="I5" s="51"/>
      <c r="J5" s="51"/>
      <c r="K5" s="51"/>
      <c r="L5" s="51"/>
      <c r="M5" s="51"/>
      <c r="N5" s="52" t="s">
        <v>75</v>
      </c>
      <c r="O5" s="52"/>
      <c r="P5" s="52"/>
      <c r="Q5" s="52"/>
      <c r="R5" s="52"/>
      <c r="S5" s="52"/>
    </row>
    <row r="6" spans="1:19" ht="27.95" customHeight="1">
      <c r="A6" s="52"/>
      <c r="B6" s="53"/>
      <c r="C6" s="51"/>
      <c r="D6" s="34" t="s">
        <v>85</v>
      </c>
      <c r="E6" s="34" t="s">
        <v>86</v>
      </c>
      <c r="F6" s="34" t="s">
        <v>87</v>
      </c>
      <c r="G6" s="34" t="s">
        <v>88</v>
      </c>
      <c r="H6" s="34" t="s">
        <v>89</v>
      </c>
      <c r="I6" s="34" t="s">
        <v>90</v>
      </c>
      <c r="J6" s="34" t="s">
        <v>91</v>
      </c>
      <c r="K6" s="34" t="s">
        <v>92</v>
      </c>
      <c r="L6" s="34" t="s">
        <v>93</v>
      </c>
      <c r="M6" s="34" t="s">
        <v>94</v>
      </c>
      <c r="N6" s="34" t="s">
        <v>85</v>
      </c>
      <c r="O6" s="34" t="s">
        <v>86</v>
      </c>
      <c r="P6" s="34" t="s">
        <v>87</v>
      </c>
      <c r="Q6" s="34" t="s">
        <v>88</v>
      </c>
      <c r="R6" s="34" t="s">
        <v>89</v>
      </c>
      <c r="S6" s="34" t="s">
        <v>95</v>
      </c>
    </row>
    <row r="7" spans="1:19" ht="16.5" customHeight="1">
      <c r="A7" s="5" t="s">
        <v>96</v>
      </c>
      <c r="B7" s="5" t="s">
        <v>3</v>
      </c>
      <c r="C7" s="21">
        <v>3576.8397110000001</v>
      </c>
      <c r="D7" s="21">
        <v>3576.8397110000001</v>
      </c>
      <c r="E7" s="21">
        <v>3576.8397110000001</v>
      </c>
      <c r="F7" s="21">
        <v>0</v>
      </c>
      <c r="G7" s="21">
        <v>0</v>
      </c>
      <c r="H7" s="21">
        <v>0</v>
      </c>
      <c r="I7" s="21">
        <v>0</v>
      </c>
      <c r="J7" s="21">
        <v>0</v>
      </c>
      <c r="K7" s="21">
        <v>0</v>
      </c>
      <c r="L7" s="21">
        <v>0</v>
      </c>
      <c r="M7" s="21">
        <v>0</v>
      </c>
      <c r="N7" s="21">
        <v>0</v>
      </c>
      <c r="O7" s="21">
        <v>0</v>
      </c>
      <c r="P7" s="21">
        <v>0</v>
      </c>
      <c r="Q7" s="21">
        <v>0</v>
      </c>
      <c r="R7" s="21">
        <v>0</v>
      </c>
      <c r="S7" s="21">
        <v>0</v>
      </c>
    </row>
    <row r="8" spans="1:19" ht="16.5" customHeight="1">
      <c r="A8" s="5" t="s">
        <v>97</v>
      </c>
      <c r="B8" s="5" t="s">
        <v>3</v>
      </c>
      <c r="C8" s="21">
        <v>3576.8397110000001</v>
      </c>
      <c r="D8" s="21">
        <v>3576.8397110000001</v>
      </c>
      <c r="E8" s="21">
        <v>3576.8397110000001</v>
      </c>
      <c r="F8" s="21">
        <v>0</v>
      </c>
      <c r="G8" s="21">
        <v>0</v>
      </c>
      <c r="H8" s="21">
        <v>0</v>
      </c>
      <c r="I8" s="21">
        <v>0</v>
      </c>
      <c r="J8" s="21">
        <v>0</v>
      </c>
      <c r="K8" s="21">
        <v>0</v>
      </c>
      <c r="L8" s="21">
        <v>0</v>
      </c>
      <c r="M8" s="21">
        <v>0</v>
      </c>
      <c r="N8" s="21">
        <v>0</v>
      </c>
      <c r="O8" s="21">
        <v>0</v>
      </c>
      <c r="P8" s="21">
        <v>0</v>
      </c>
      <c r="Q8" s="21">
        <v>0</v>
      </c>
      <c r="R8" s="21">
        <v>0</v>
      </c>
      <c r="S8" s="21">
        <v>0</v>
      </c>
    </row>
    <row r="9" spans="1:19" ht="16.5" customHeight="1">
      <c r="A9" s="46" t="s">
        <v>85</v>
      </c>
      <c r="B9" s="46"/>
      <c r="C9" s="21">
        <v>3576.8397110000001</v>
      </c>
      <c r="D9" s="21">
        <v>3576.8397110000001</v>
      </c>
      <c r="E9" s="21">
        <v>3576.8397110000001</v>
      </c>
      <c r="F9" s="21">
        <v>0</v>
      </c>
      <c r="G9" s="21">
        <v>0</v>
      </c>
      <c r="H9" s="21">
        <v>0</v>
      </c>
      <c r="I9" s="21">
        <v>0</v>
      </c>
      <c r="J9" s="21">
        <v>0</v>
      </c>
      <c r="K9" s="21">
        <v>0</v>
      </c>
      <c r="L9" s="21">
        <v>0</v>
      </c>
      <c r="M9" s="21">
        <v>0</v>
      </c>
      <c r="N9" s="21">
        <v>0</v>
      </c>
      <c r="O9" s="21">
        <v>0</v>
      </c>
      <c r="P9" s="21">
        <v>0</v>
      </c>
      <c r="Q9" s="21">
        <v>0</v>
      </c>
      <c r="R9" s="21">
        <v>0</v>
      </c>
      <c r="S9" s="21">
        <v>0</v>
      </c>
    </row>
  </sheetData>
  <mergeCells count="10">
    <mergeCell ref="A9:B9"/>
    <mergeCell ref="A5:A6"/>
    <mergeCell ref="B5:B6"/>
    <mergeCell ref="C5:C6"/>
    <mergeCell ref="B1:S1"/>
    <mergeCell ref="A2:S2"/>
    <mergeCell ref="B4:C4"/>
    <mergeCell ref="O4:S4"/>
    <mergeCell ref="D5:M5"/>
    <mergeCell ref="N5:S5"/>
  </mergeCells>
  <phoneticPr fontId="10" type="noConversion"/>
  <printOptions horizontalCentered="1"/>
  <pageMargins left="0.38899999856948902" right="0.38899999856948902" top="0.70399999618530296" bottom="0.70399999618530296"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29"/>
  <sheetViews>
    <sheetView workbookViewId="0">
      <pane ySplit="4" topLeftCell="A5" activePane="bottomLeft" state="frozen"/>
      <selection pane="bottomLeft" activeCell="C5" sqref="C5:H29"/>
    </sheetView>
  </sheetViews>
  <sheetFormatPr defaultColWidth="10" defaultRowHeight="13.5"/>
  <cols>
    <col min="1" max="1" width="9.75" customWidth="1"/>
    <col min="2" max="2" width="20.5" customWidth="1"/>
    <col min="3" max="8" width="9.75" customWidth="1"/>
  </cols>
  <sheetData>
    <row r="1" spans="1:8" ht="14.25" customHeight="1">
      <c r="A1" s="42" t="s">
        <v>10</v>
      </c>
      <c r="B1" s="42"/>
      <c r="C1" s="42"/>
      <c r="D1" s="42"/>
      <c r="E1" s="42"/>
      <c r="F1" s="42"/>
      <c r="G1" s="42"/>
      <c r="H1" s="42"/>
    </row>
    <row r="2" spans="1:8" ht="27.75" customHeight="1">
      <c r="A2" s="44" t="s">
        <v>98</v>
      </c>
      <c r="B2" s="44"/>
      <c r="C2" s="44"/>
      <c r="D2" s="44"/>
      <c r="E2" s="44"/>
      <c r="F2" s="44"/>
      <c r="G2" s="44"/>
      <c r="H2" s="44"/>
    </row>
    <row r="3" spans="1:8" ht="14.25" customHeight="1">
      <c r="A3" s="16" t="s">
        <v>2</v>
      </c>
      <c r="B3" s="45" t="s">
        <v>3</v>
      </c>
      <c r="C3" s="45"/>
      <c r="D3" s="45"/>
      <c r="E3" s="6"/>
      <c r="F3" s="6"/>
      <c r="G3" s="6"/>
      <c r="H3" s="16" t="s">
        <v>29</v>
      </c>
    </row>
    <row r="4" spans="1:8" ht="28.5" customHeight="1">
      <c r="A4" s="4" t="s">
        <v>99</v>
      </c>
      <c r="B4" s="4" t="s">
        <v>100</v>
      </c>
      <c r="C4" s="4" t="s">
        <v>85</v>
      </c>
      <c r="D4" s="4" t="s">
        <v>101</v>
      </c>
      <c r="E4" s="4" t="s">
        <v>102</v>
      </c>
      <c r="F4" s="4" t="s">
        <v>103</v>
      </c>
      <c r="G4" s="4" t="s">
        <v>104</v>
      </c>
      <c r="H4" s="4" t="s">
        <v>105</v>
      </c>
    </row>
    <row r="5" spans="1:8" ht="16.5" customHeight="1">
      <c r="A5" s="5" t="s">
        <v>106</v>
      </c>
      <c r="B5" s="5" t="s">
        <v>107</v>
      </c>
      <c r="C5" s="21">
        <v>3245.2546379999999</v>
      </c>
      <c r="D5" s="21">
        <v>1571.0546380000001</v>
      </c>
      <c r="E5" s="21">
        <v>1674.2</v>
      </c>
      <c r="F5" s="21">
        <v>0</v>
      </c>
      <c r="G5" s="21">
        <v>0</v>
      </c>
      <c r="H5" s="21">
        <v>0</v>
      </c>
    </row>
    <row r="6" spans="1:8" ht="16.5" customHeight="1">
      <c r="A6" s="5" t="s">
        <v>108</v>
      </c>
      <c r="B6" s="5" t="s">
        <v>109</v>
      </c>
      <c r="C6" s="21">
        <v>100</v>
      </c>
      <c r="D6" s="21">
        <v>0</v>
      </c>
      <c r="E6" s="21">
        <v>100</v>
      </c>
      <c r="F6" s="21">
        <v>0</v>
      </c>
      <c r="G6" s="21">
        <v>0</v>
      </c>
      <c r="H6" s="21">
        <v>0</v>
      </c>
    </row>
    <row r="7" spans="1:8" ht="16.5" customHeight="1">
      <c r="A7" s="5" t="s">
        <v>110</v>
      </c>
      <c r="B7" s="5" t="s">
        <v>111</v>
      </c>
      <c r="C7" s="21">
        <v>100</v>
      </c>
      <c r="D7" s="21">
        <v>0</v>
      </c>
      <c r="E7" s="21">
        <v>100</v>
      </c>
      <c r="F7" s="21">
        <v>0</v>
      </c>
      <c r="G7" s="21">
        <v>0</v>
      </c>
      <c r="H7" s="21">
        <v>0</v>
      </c>
    </row>
    <row r="8" spans="1:8" ht="16.5" customHeight="1">
      <c r="A8" s="5" t="s">
        <v>112</v>
      </c>
      <c r="B8" s="5" t="s">
        <v>113</v>
      </c>
      <c r="C8" s="21">
        <v>3145.2546379999999</v>
      </c>
      <c r="D8" s="21">
        <v>1571.0546380000001</v>
      </c>
      <c r="E8" s="21">
        <v>1574.2</v>
      </c>
      <c r="F8" s="21">
        <v>0</v>
      </c>
      <c r="G8" s="21">
        <v>0</v>
      </c>
      <c r="H8" s="21">
        <v>0</v>
      </c>
    </row>
    <row r="9" spans="1:8" ht="16.5" customHeight="1">
      <c r="A9" s="5" t="s">
        <v>114</v>
      </c>
      <c r="B9" s="5" t="s">
        <v>115</v>
      </c>
      <c r="C9" s="21">
        <v>1571.0546380000001</v>
      </c>
      <c r="D9" s="21">
        <v>1571.0546380000001</v>
      </c>
      <c r="E9" s="21">
        <v>0</v>
      </c>
      <c r="F9" s="21">
        <v>0</v>
      </c>
      <c r="G9" s="21">
        <v>0</v>
      </c>
      <c r="H9" s="21">
        <v>0</v>
      </c>
    </row>
    <row r="10" spans="1:8" ht="16.5" customHeight="1">
      <c r="A10" s="5" t="s">
        <v>116</v>
      </c>
      <c r="B10" s="5" t="s">
        <v>117</v>
      </c>
      <c r="C10" s="21">
        <v>75</v>
      </c>
      <c r="D10" s="21">
        <v>0</v>
      </c>
      <c r="E10" s="21">
        <v>75</v>
      </c>
      <c r="F10" s="21">
        <v>0</v>
      </c>
      <c r="G10" s="21">
        <v>0</v>
      </c>
      <c r="H10" s="21">
        <v>0</v>
      </c>
    </row>
    <row r="11" spans="1:8" ht="16.5" customHeight="1">
      <c r="A11" s="5" t="s">
        <v>118</v>
      </c>
      <c r="B11" s="5" t="s">
        <v>119</v>
      </c>
      <c r="C11" s="21">
        <v>350</v>
      </c>
      <c r="D11" s="21">
        <v>0</v>
      </c>
      <c r="E11" s="21">
        <v>350</v>
      </c>
      <c r="F11" s="21">
        <v>0</v>
      </c>
      <c r="G11" s="21">
        <v>0</v>
      </c>
      <c r="H11" s="21">
        <v>0</v>
      </c>
    </row>
    <row r="12" spans="1:8" ht="16.5" customHeight="1">
      <c r="A12" s="5" t="s">
        <v>120</v>
      </c>
      <c r="B12" s="5" t="s">
        <v>121</v>
      </c>
      <c r="C12" s="21">
        <v>40</v>
      </c>
      <c r="D12" s="21">
        <v>0</v>
      </c>
      <c r="E12" s="21">
        <v>40</v>
      </c>
      <c r="F12" s="21">
        <v>0</v>
      </c>
      <c r="G12" s="21">
        <v>0</v>
      </c>
      <c r="H12" s="21">
        <v>0</v>
      </c>
    </row>
    <row r="13" spans="1:8" ht="16.5" customHeight="1">
      <c r="A13" s="5" t="s">
        <v>122</v>
      </c>
      <c r="B13" s="5" t="s">
        <v>123</v>
      </c>
      <c r="C13" s="21">
        <v>187.1</v>
      </c>
      <c r="D13" s="21">
        <v>0</v>
      </c>
      <c r="E13" s="21">
        <v>187.1</v>
      </c>
      <c r="F13" s="21">
        <v>0</v>
      </c>
      <c r="G13" s="21">
        <v>0</v>
      </c>
      <c r="H13" s="21">
        <v>0</v>
      </c>
    </row>
    <row r="14" spans="1:8" ht="16.5" customHeight="1">
      <c r="A14" s="5" t="s">
        <v>124</v>
      </c>
      <c r="B14" s="5" t="s">
        <v>125</v>
      </c>
      <c r="C14" s="21">
        <v>100</v>
      </c>
      <c r="D14" s="21">
        <v>0</v>
      </c>
      <c r="E14" s="21">
        <v>100</v>
      </c>
      <c r="F14" s="21">
        <v>0</v>
      </c>
      <c r="G14" s="21">
        <v>0</v>
      </c>
      <c r="H14" s="21">
        <v>0</v>
      </c>
    </row>
    <row r="15" spans="1:8" ht="16.5" customHeight="1">
      <c r="A15" s="5" t="s">
        <v>126</v>
      </c>
      <c r="B15" s="5" t="s">
        <v>127</v>
      </c>
      <c r="C15" s="21">
        <v>90</v>
      </c>
      <c r="D15" s="21">
        <v>0</v>
      </c>
      <c r="E15" s="21">
        <v>90</v>
      </c>
      <c r="F15" s="21">
        <v>0</v>
      </c>
      <c r="G15" s="21">
        <v>0</v>
      </c>
      <c r="H15" s="21">
        <v>0</v>
      </c>
    </row>
    <row r="16" spans="1:8" ht="16.5" customHeight="1">
      <c r="A16" s="5" t="s">
        <v>128</v>
      </c>
      <c r="B16" s="5" t="s">
        <v>129</v>
      </c>
      <c r="C16" s="21">
        <v>60</v>
      </c>
      <c r="D16" s="21">
        <v>0</v>
      </c>
      <c r="E16" s="21">
        <v>60</v>
      </c>
      <c r="F16" s="21">
        <v>0</v>
      </c>
      <c r="G16" s="21">
        <v>0</v>
      </c>
      <c r="H16" s="21">
        <v>0</v>
      </c>
    </row>
    <row r="17" spans="1:8" ht="16.5" customHeight="1">
      <c r="A17" s="5" t="s">
        <v>130</v>
      </c>
      <c r="B17" s="5" t="s">
        <v>131</v>
      </c>
      <c r="C17" s="21">
        <v>507.1</v>
      </c>
      <c r="D17" s="21">
        <v>0</v>
      </c>
      <c r="E17" s="21">
        <v>507.1</v>
      </c>
      <c r="F17" s="21">
        <v>0</v>
      </c>
      <c r="G17" s="21">
        <v>0</v>
      </c>
      <c r="H17" s="21">
        <v>0</v>
      </c>
    </row>
    <row r="18" spans="1:8" ht="16.5" customHeight="1">
      <c r="A18" s="5" t="s">
        <v>132</v>
      </c>
      <c r="B18" s="5" t="s">
        <v>133</v>
      </c>
      <c r="C18" s="21">
        <v>165</v>
      </c>
      <c r="D18" s="21">
        <v>0</v>
      </c>
      <c r="E18" s="21">
        <v>165</v>
      </c>
      <c r="F18" s="21">
        <v>0</v>
      </c>
      <c r="G18" s="21">
        <v>0</v>
      </c>
      <c r="H18" s="21">
        <v>0</v>
      </c>
    </row>
    <row r="19" spans="1:8" ht="16.5" customHeight="1">
      <c r="A19" s="5" t="s">
        <v>134</v>
      </c>
      <c r="B19" s="5" t="s">
        <v>135</v>
      </c>
      <c r="C19" s="21">
        <v>156.500496</v>
      </c>
      <c r="D19" s="21">
        <v>156.500496</v>
      </c>
      <c r="E19" s="21">
        <v>0</v>
      </c>
      <c r="F19" s="21">
        <v>0</v>
      </c>
      <c r="G19" s="21">
        <v>0</v>
      </c>
      <c r="H19" s="21">
        <v>0</v>
      </c>
    </row>
    <row r="20" spans="1:8" ht="16.5" customHeight="1">
      <c r="A20" s="5" t="s">
        <v>136</v>
      </c>
      <c r="B20" s="5" t="s">
        <v>137</v>
      </c>
      <c r="C20" s="21">
        <v>156.500496</v>
      </c>
      <c r="D20" s="21">
        <v>156.500496</v>
      </c>
      <c r="E20" s="21">
        <v>0</v>
      </c>
      <c r="F20" s="21">
        <v>0</v>
      </c>
      <c r="G20" s="21">
        <v>0</v>
      </c>
      <c r="H20" s="21">
        <v>0</v>
      </c>
    </row>
    <row r="21" spans="1:8" ht="16.5" customHeight="1">
      <c r="A21" s="5" t="s">
        <v>138</v>
      </c>
      <c r="B21" s="5" t="s">
        <v>139</v>
      </c>
      <c r="C21" s="21">
        <v>18.502800000000001</v>
      </c>
      <c r="D21" s="21">
        <v>18.502800000000001</v>
      </c>
      <c r="E21" s="21">
        <v>0</v>
      </c>
      <c r="F21" s="21">
        <v>0</v>
      </c>
      <c r="G21" s="21">
        <v>0</v>
      </c>
      <c r="H21" s="21">
        <v>0</v>
      </c>
    </row>
    <row r="22" spans="1:8" ht="22.7" customHeight="1">
      <c r="A22" s="5" t="s">
        <v>140</v>
      </c>
      <c r="B22" s="5" t="s">
        <v>141</v>
      </c>
      <c r="C22" s="21">
        <v>137.99769599999999</v>
      </c>
      <c r="D22" s="21">
        <v>137.99769599999999</v>
      </c>
      <c r="E22" s="21">
        <v>0</v>
      </c>
      <c r="F22" s="21">
        <v>0</v>
      </c>
      <c r="G22" s="21">
        <v>0</v>
      </c>
      <c r="H22" s="21">
        <v>0</v>
      </c>
    </row>
    <row r="23" spans="1:8" ht="16.5" customHeight="1">
      <c r="A23" s="5" t="s">
        <v>142</v>
      </c>
      <c r="B23" s="5" t="s">
        <v>143</v>
      </c>
      <c r="C23" s="21">
        <v>71.586304999999996</v>
      </c>
      <c r="D23" s="21">
        <v>71.586304999999996</v>
      </c>
      <c r="E23" s="21">
        <v>0</v>
      </c>
      <c r="F23" s="21">
        <v>0</v>
      </c>
      <c r="G23" s="21">
        <v>0</v>
      </c>
      <c r="H23" s="21">
        <v>0</v>
      </c>
    </row>
    <row r="24" spans="1:8" ht="16.5" customHeight="1">
      <c r="A24" s="5" t="s">
        <v>144</v>
      </c>
      <c r="B24" s="5" t="s">
        <v>145</v>
      </c>
      <c r="C24" s="21">
        <v>71.586304999999996</v>
      </c>
      <c r="D24" s="21">
        <v>71.586304999999996</v>
      </c>
      <c r="E24" s="21">
        <v>0</v>
      </c>
      <c r="F24" s="21">
        <v>0</v>
      </c>
      <c r="G24" s="21">
        <v>0</v>
      </c>
      <c r="H24" s="21">
        <v>0</v>
      </c>
    </row>
    <row r="25" spans="1:8" ht="16.5" customHeight="1">
      <c r="A25" s="5" t="s">
        <v>146</v>
      </c>
      <c r="B25" s="5" t="s">
        <v>147</v>
      </c>
      <c r="C25" s="21">
        <v>71.586304999999996</v>
      </c>
      <c r="D25" s="21">
        <v>71.586304999999996</v>
      </c>
      <c r="E25" s="21">
        <v>0</v>
      </c>
      <c r="F25" s="21">
        <v>0</v>
      </c>
      <c r="G25" s="21">
        <v>0</v>
      </c>
      <c r="H25" s="21">
        <v>0</v>
      </c>
    </row>
    <row r="26" spans="1:8" ht="16.5" customHeight="1">
      <c r="A26" s="5" t="s">
        <v>148</v>
      </c>
      <c r="B26" s="5" t="s">
        <v>149</v>
      </c>
      <c r="C26" s="21">
        <v>103.498272</v>
      </c>
      <c r="D26" s="21">
        <v>103.498272</v>
      </c>
      <c r="E26" s="21">
        <v>0</v>
      </c>
      <c r="F26" s="21">
        <v>0</v>
      </c>
      <c r="G26" s="21">
        <v>0</v>
      </c>
      <c r="H26" s="21">
        <v>0</v>
      </c>
    </row>
    <row r="27" spans="1:8" ht="16.5" customHeight="1">
      <c r="A27" s="5" t="s">
        <v>150</v>
      </c>
      <c r="B27" s="5" t="s">
        <v>151</v>
      </c>
      <c r="C27" s="21">
        <v>103.498272</v>
      </c>
      <c r="D27" s="21">
        <v>103.498272</v>
      </c>
      <c r="E27" s="21">
        <v>0</v>
      </c>
      <c r="F27" s="21">
        <v>0</v>
      </c>
      <c r="G27" s="21">
        <v>0</v>
      </c>
      <c r="H27" s="21">
        <v>0</v>
      </c>
    </row>
    <row r="28" spans="1:8" ht="16.5" customHeight="1">
      <c r="A28" s="5" t="s">
        <v>152</v>
      </c>
      <c r="B28" s="5" t="s">
        <v>153</v>
      </c>
      <c r="C28" s="21">
        <v>103.498272</v>
      </c>
      <c r="D28" s="21">
        <v>103.498272</v>
      </c>
      <c r="E28" s="21">
        <v>0</v>
      </c>
      <c r="F28" s="21">
        <v>0</v>
      </c>
      <c r="G28" s="21">
        <v>0</v>
      </c>
      <c r="H28" s="21">
        <v>0</v>
      </c>
    </row>
    <row r="29" spans="1:8" ht="16.5" customHeight="1">
      <c r="A29" s="46" t="s">
        <v>154</v>
      </c>
      <c r="B29" s="46"/>
      <c r="C29" s="21">
        <v>3576.8397110000001</v>
      </c>
      <c r="D29" s="21">
        <v>1902.639711</v>
      </c>
      <c r="E29" s="21">
        <v>1674.2</v>
      </c>
      <c r="F29" s="21">
        <v>0</v>
      </c>
      <c r="G29" s="21">
        <v>0</v>
      </c>
      <c r="H29" s="21">
        <v>0</v>
      </c>
    </row>
  </sheetData>
  <mergeCells count="4">
    <mergeCell ref="A1:H1"/>
    <mergeCell ref="A2:H2"/>
    <mergeCell ref="B3:D3"/>
    <mergeCell ref="A29:B29"/>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5.xml><?xml version="1.0" encoding="utf-8"?>
<worksheet xmlns="http://schemas.openxmlformats.org/spreadsheetml/2006/main" xmlns:r="http://schemas.openxmlformats.org/officeDocument/2006/relationships">
  <dimension ref="A1:D38"/>
  <sheetViews>
    <sheetView workbookViewId="0">
      <selection activeCell="A3" sqref="A3"/>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42" t="s">
        <v>12</v>
      </c>
      <c r="B1" s="42"/>
      <c r="C1" s="42"/>
      <c r="D1" s="42"/>
    </row>
    <row r="2" spans="1:4" ht="28.5" customHeight="1">
      <c r="A2" s="44" t="s">
        <v>155</v>
      </c>
      <c r="B2" s="44"/>
      <c r="C2" s="44"/>
      <c r="D2" s="44"/>
    </row>
    <row r="3" spans="1:4" ht="16.5" customHeight="1">
      <c r="A3" s="26" t="s">
        <v>156</v>
      </c>
      <c r="B3" s="54"/>
      <c r="C3" s="54"/>
      <c r="D3" s="26" t="s">
        <v>29</v>
      </c>
    </row>
    <row r="4" spans="1:4" ht="16.5" customHeight="1">
      <c r="A4" s="46" t="s">
        <v>30</v>
      </c>
      <c r="B4" s="46"/>
      <c r="C4" s="46" t="s">
        <v>31</v>
      </c>
      <c r="D4" s="46"/>
    </row>
    <row r="5" spans="1:4" ht="16.5" customHeight="1">
      <c r="A5" s="4" t="s">
        <v>157</v>
      </c>
      <c r="B5" s="4" t="s">
        <v>33</v>
      </c>
      <c r="C5" s="4" t="s">
        <v>157</v>
      </c>
      <c r="D5" s="4" t="s">
        <v>33</v>
      </c>
    </row>
    <row r="6" spans="1:4" ht="16.5" customHeight="1">
      <c r="A6" s="7" t="s">
        <v>158</v>
      </c>
      <c r="B6" s="21">
        <v>3576.8397110000001</v>
      </c>
      <c r="C6" s="27" t="s">
        <v>159</v>
      </c>
      <c r="D6" s="21">
        <v>3576.8397110000001</v>
      </c>
    </row>
    <row r="7" spans="1:4" ht="16.5" customHeight="1">
      <c r="A7" s="7" t="s">
        <v>160</v>
      </c>
      <c r="B7" s="21">
        <v>3576.8397110000001</v>
      </c>
      <c r="C7" s="27" t="s">
        <v>161</v>
      </c>
      <c r="D7" s="21">
        <v>3245.2546379999999</v>
      </c>
    </row>
    <row r="8" spans="1:4" ht="16.5" customHeight="1">
      <c r="A8" s="7" t="s">
        <v>162</v>
      </c>
      <c r="B8" s="21">
        <v>0</v>
      </c>
      <c r="C8" s="27" t="s">
        <v>163</v>
      </c>
      <c r="D8" s="21"/>
    </row>
    <row r="9" spans="1:4" ht="16.5" customHeight="1">
      <c r="A9" s="7" t="s">
        <v>164</v>
      </c>
      <c r="B9" s="21">
        <v>0</v>
      </c>
      <c r="C9" s="27" t="s">
        <v>165</v>
      </c>
      <c r="D9" s="21"/>
    </row>
    <row r="10" spans="1:4" ht="16.5" customHeight="1">
      <c r="A10" s="7" t="s">
        <v>166</v>
      </c>
      <c r="B10" s="21">
        <v>0</v>
      </c>
      <c r="C10" s="27" t="s">
        <v>167</v>
      </c>
      <c r="D10" s="21"/>
    </row>
    <row r="11" spans="1:4" ht="16.5" customHeight="1">
      <c r="A11" s="7" t="s">
        <v>160</v>
      </c>
      <c r="B11" s="21">
        <v>0</v>
      </c>
      <c r="C11" s="27" t="s">
        <v>168</v>
      </c>
      <c r="D11" s="21"/>
    </row>
    <row r="12" spans="1:4" ht="16.5" customHeight="1">
      <c r="A12" s="7" t="s">
        <v>162</v>
      </c>
      <c r="B12" s="21">
        <v>0</v>
      </c>
      <c r="C12" s="27" t="s">
        <v>169</v>
      </c>
      <c r="D12" s="21"/>
    </row>
    <row r="13" spans="1:4" ht="16.5" customHeight="1">
      <c r="A13" s="7" t="s">
        <v>164</v>
      </c>
      <c r="B13" s="21">
        <v>0</v>
      </c>
      <c r="C13" s="27" t="s">
        <v>170</v>
      </c>
      <c r="D13" s="21"/>
    </row>
    <row r="14" spans="1:4" ht="16.5" customHeight="1">
      <c r="A14" s="7"/>
      <c r="B14" s="27"/>
      <c r="C14" s="27" t="s">
        <v>171</v>
      </c>
      <c r="D14" s="21">
        <v>156.500496</v>
      </c>
    </row>
    <row r="15" spans="1:4" ht="16.5" customHeight="1">
      <c r="A15" s="7"/>
      <c r="B15" s="27"/>
      <c r="C15" s="27" t="s">
        <v>172</v>
      </c>
      <c r="D15" s="21"/>
    </row>
    <row r="16" spans="1:4" ht="16.5" customHeight="1">
      <c r="A16" s="7"/>
      <c r="B16" s="27"/>
      <c r="C16" s="28" t="s">
        <v>173</v>
      </c>
      <c r="D16" s="21">
        <v>71.586304999999996</v>
      </c>
    </row>
    <row r="17" spans="1:4" ht="16.5" customHeight="1">
      <c r="A17" s="7"/>
      <c r="B17" s="27"/>
      <c r="C17" s="28" t="s">
        <v>174</v>
      </c>
      <c r="D17" s="21"/>
    </row>
    <row r="18" spans="1:4" ht="16.5" customHeight="1">
      <c r="A18" s="7"/>
      <c r="B18" s="27"/>
      <c r="C18" s="28" t="s">
        <v>175</v>
      </c>
      <c r="D18" s="21"/>
    </row>
    <row r="19" spans="1:4" ht="16.5" customHeight="1">
      <c r="A19" s="7"/>
      <c r="B19" s="27"/>
      <c r="C19" s="28" t="s">
        <v>176</v>
      </c>
      <c r="D19" s="21"/>
    </row>
    <row r="20" spans="1:4" ht="16.5" customHeight="1">
      <c r="A20" s="7"/>
      <c r="B20" s="27"/>
      <c r="C20" s="28" t="s">
        <v>177</v>
      </c>
      <c r="D20" s="21"/>
    </row>
    <row r="21" spans="1:4" ht="16.5" customHeight="1">
      <c r="A21" s="7"/>
      <c r="B21" s="27"/>
      <c r="C21" s="28" t="s">
        <v>178</v>
      </c>
      <c r="D21" s="21"/>
    </row>
    <row r="22" spans="1:4" ht="16.5" customHeight="1">
      <c r="A22" s="7"/>
      <c r="B22" s="27"/>
      <c r="C22" s="28" t="s">
        <v>179</v>
      </c>
      <c r="D22" s="21"/>
    </row>
    <row r="23" spans="1:4" ht="16.5" customHeight="1">
      <c r="A23" s="7"/>
      <c r="B23" s="27"/>
      <c r="C23" s="28" t="s">
        <v>180</v>
      </c>
      <c r="D23" s="21"/>
    </row>
    <row r="24" spans="1:4" ht="16.5" customHeight="1">
      <c r="A24" s="7"/>
      <c r="B24" s="27"/>
      <c r="C24" s="28" t="s">
        <v>181</v>
      </c>
      <c r="D24" s="21"/>
    </row>
    <row r="25" spans="1:4" ht="16.5" customHeight="1">
      <c r="A25" s="7"/>
      <c r="B25" s="27"/>
      <c r="C25" s="28" t="s">
        <v>182</v>
      </c>
      <c r="D25" s="21"/>
    </row>
    <row r="26" spans="1:4" ht="16.5" customHeight="1">
      <c r="A26" s="7"/>
      <c r="B26" s="27"/>
      <c r="C26" s="28" t="s">
        <v>183</v>
      </c>
      <c r="D26" s="21">
        <v>103.498272</v>
      </c>
    </row>
    <row r="27" spans="1:4" ht="16.5" customHeight="1">
      <c r="A27" s="7"/>
      <c r="B27" s="27"/>
      <c r="C27" s="28" t="s">
        <v>184</v>
      </c>
      <c r="D27" s="21"/>
    </row>
    <row r="28" spans="1:4" ht="16.5" customHeight="1">
      <c r="A28" s="7"/>
      <c r="B28" s="27"/>
      <c r="C28" s="28" t="s">
        <v>185</v>
      </c>
      <c r="D28" s="21"/>
    </row>
    <row r="29" spans="1:4" ht="16.5" customHeight="1">
      <c r="A29" s="7"/>
      <c r="B29" s="27"/>
      <c r="C29" s="28" t="s">
        <v>186</v>
      </c>
      <c r="D29" s="21"/>
    </row>
    <row r="30" spans="1:4" ht="16.5" customHeight="1">
      <c r="A30" s="7"/>
      <c r="B30" s="27"/>
      <c r="C30" s="28" t="s">
        <v>187</v>
      </c>
      <c r="D30" s="21"/>
    </row>
    <row r="31" spans="1:4" ht="16.5" customHeight="1">
      <c r="A31" s="7"/>
      <c r="B31" s="27"/>
      <c r="C31" s="28" t="s">
        <v>188</v>
      </c>
      <c r="D31" s="21"/>
    </row>
    <row r="32" spans="1:4" ht="16.5" customHeight="1">
      <c r="A32" s="7"/>
      <c r="B32" s="27"/>
      <c r="C32" s="28" t="s">
        <v>189</v>
      </c>
      <c r="D32" s="21"/>
    </row>
    <row r="33" spans="1:4" ht="16.5" customHeight="1">
      <c r="A33" s="7"/>
      <c r="B33" s="27"/>
      <c r="C33" s="28" t="s">
        <v>190</v>
      </c>
      <c r="D33" s="21"/>
    </row>
    <row r="34" spans="1:4" ht="16.5" customHeight="1">
      <c r="A34" s="7"/>
      <c r="B34" s="27"/>
      <c r="C34" s="28" t="s">
        <v>191</v>
      </c>
      <c r="D34" s="21"/>
    </row>
    <row r="35" spans="1:4" ht="16.5" customHeight="1">
      <c r="A35" s="7"/>
      <c r="B35" s="27"/>
      <c r="C35" s="28" t="s">
        <v>192</v>
      </c>
      <c r="D35" s="21"/>
    </row>
    <row r="36" spans="1:4" ht="22.7" customHeight="1">
      <c r="A36" s="7"/>
      <c r="B36" s="27"/>
      <c r="C36" s="27" t="s">
        <v>193</v>
      </c>
      <c r="D36" s="21"/>
    </row>
    <row r="37" spans="1:4" ht="16.5" customHeight="1">
      <c r="A37" s="7"/>
      <c r="B37" s="27"/>
      <c r="C37" s="27" t="s">
        <v>194</v>
      </c>
      <c r="D37" s="21"/>
    </row>
    <row r="38" spans="1:4" ht="16.5" customHeight="1">
      <c r="A38" s="4" t="s">
        <v>195</v>
      </c>
      <c r="B38" s="21">
        <v>3576.8397110000001</v>
      </c>
      <c r="C38" s="29" t="s">
        <v>196</v>
      </c>
      <c r="D38" s="21">
        <v>3576.8397110000001</v>
      </c>
    </row>
  </sheetData>
  <mergeCells count="5">
    <mergeCell ref="A1:D1"/>
    <mergeCell ref="A2:D2"/>
    <mergeCell ref="B3:C3"/>
    <mergeCell ref="A4:B4"/>
    <mergeCell ref="C4:D4"/>
  </mergeCells>
  <phoneticPr fontId="10" type="noConversion"/>
  <printOptions horizontalCentered="1"/>
  <pageMargins left="0.38899999856948902" right="0.38899999856948902" top="0.78399997949600198" bottom="0.78399997949600198" header="0.5" footer="0.5"/>
  <pageSetup paperSize="9" orientation="portrait"/>
</worksheet>
</file>

<file path=xl/worksheets/sheet6.xml><?xml version="1.0" encoding="utf-8"?>
<worksheet xmlns="http://schemas.openxmlformats.org/spreadsheetml/2006/main" xmlns:r="http://schemas.openxmlformats.org/officeDocument/2006/relationships">
  <dimension ref="A1:G30"/>
  <sheetViews>
    <sheetView workbookViewId="0">
      <pane ySplit="5" topLeftCell="A21" activePane="bottomLeft" state="frozen"/>
      <selection pane="bottomLeft" activeCell="C21" sqref="C21:G30"/>
    </sheetView>
  </sheetViews>
  <sheetFormatPr defaultColWidth="10" defaultRowHeight="13.5"/>
  <cols>
    <col min="1" max="1" width="10.75" customWidth="1"/>
    <col min="2" max="2" width="20.5" customWidth="1"/>
    <col min="3" max="7" width="9.75" customWidth="1"/>
  </cols>
  <sheetData>
    <row r="1" spans="1:7" ht="16.5" customHeight="1">
      <c r="A1" s="42" t="s">
        <v>14</v>
      </c>
      <c r="B1" s="42"/>
      <c r="C1" s="42"/>
      <c r="D1" s="42"/>
      <c r="E1" s="42"/>
      <c r="F1" s="42"/>
      <c r="G1" s="42"/>
    </row>
    <row r="2" spans="1:7" ht="27.75" customHeight="1">
      <c r="A2" s="48" t="s">
        <v>197</v>
      </c>
      <c r="B2" s="48"/>
      <c r="C2" s="48"/>
      <c r="D2" s="48"/>
      <c r="E2" s="48"/>
      <c r="F2" s="48"/>
      <c r="G2" s="48"/>
    </row>
    <row r="3" spans="1:7" ht="24.2" customHeight="1">
      <c r="A3" s="25" t="s">
        <v>2</v>
      </c>
      <c r="B3" s="47" t="s">
        <v>3</v>
      </c>
      <c r="C3" s="47"/>
      <c r="D3" s="6"/>
      <c r="E3" s="6"/>
      <c r="F3" s="6"/>
      <c r="G3" s="17" t="s">
        <v>29</v>
      </c>
    </row>
    <row r="4" spans="1:7" ht="21.95" customHeight="1">
      <c r="A4" s="55" t="s">
        <v>99</v>
      </c>
      <c r="B4" s="53" t="s">
        <v>100</v>
      </c>
      <c r="C4" s="53" t="s">
        <v>85</v>
      </c>
      <c r="D4" s="53" t="s">
        <v>101</v>
      </c>
      <c r="E4" s="53"/>
      <c r="F4" s="53"/>
      <c r="G4" s="53" t="s">
        <v>102</v>
      </c>
    </row>
    <row r="5" spans="1:7" ht="21.95" customHeight="1">
      <c r="A5" s="55"/>
      <c r="B5" s="53"/>
      <c r="C5" s="53"/>
      <c r="D5" s="18" t="s">
        <v>198</v>
      </c>
      <c r="E5" s="18" t="s">
        <v>199</v>
      </c>
      <c r="F5" s="18" t="s">
        <v>200</v>
      </c>
      <c r="G5" s="53"/>
    </row>
    <row r="6" spans="1:7" ht="16.5" customHeight="1">
      <c r="A6" s="5" t="s">
        <v>106</v>
      </c>
      <c r="B6" s="5" t="s">
        <v>107</v>
      </c>
      <c r="C6" s="19">
        <v>3245.2546379999999</v>
      </c>
      <c r="D6" s="19">
        <v>1571.0546380000001</v>
      </c>
      <c r="E6" s="19">
        <v>1321.9427860000001</v>
      </c>
      <c r="F6" s="19">
        <v>249.111852</v>
      </c>
      <c r="G6" s="19">
        <v>1674.2</v>
      </c>
    </row>
    <row r="7" spans="1:7" ht="16.5" customHeight="1">
      <c r="A7" s="5" t="s">
        <v>108</v>
      </c>
      <c r="B7" s="5" t="s">
        <v>109</v>
      </c>
      <c r="C7" s="19">
        <v>100</v>
      </c>
      <c r="D7" s="19">
        <v>0</v>
      </c>
      <c r="E7" s="19">
        <v>0</v>
      </c>
      <c r="F7" s="19">
        <v>0</v>
      </c>
      <c r="G7" s="19">
        <v>100</v>
      </c>
    </row>
    <row r="8" spans="1:7" ht="16.5" customHeight="1">
      <c r="A8" s="5" t="s">
        <v>110</v>
      </c>
      <c r="B8" s="5" t="s">
        <v>111</v>
      </c>
      <c r="C8" s="19">
        <v>100</v>
      </c>
      <c r="D8" s="19">
        <v>0</v>
      </c>
      <c r="E8" s="19">
        <v>0</v>
      </c>
      <c r="F8" s="19">
        <v>0</v>
      </c>
      <c r="G8" s="19">
        <v>100</v>
      </c>
    </row>
    <row r="9" spans="1:7" ht="16.5" customHeight="1">
      <c r="A9" s="5" t="s">
        <v>112</v>
      </c>
      <c r="B9" s="5" t="s">
        <v>113</v>
      </c>
      <c r="C9" s="19">
        <v>3145.2546379999999</v>
      </c>
      <c r="D9" s="19">
        <v>1571.0546380000001</v>
      </c>
      <c r="E9" s="19">
        <v>1321.9427860000001</v>
      </c>
      <c r="F9" s="19">
        <v>249.111852</v>
      </c>
      <c r="G9" s="19">
        <v>1574.2</v>
      </c>
    </row>
    <row r="10" spans="1:7" ht="16.5" customHeight="1">
      <c r="A10" s="5" t="s">
        <v>114</v>
      </c>
      <c r="B10" s="5" t="s">
        <v>115</v>
      </c>
      <c r="C10" s="19">
        <v>1571.0546380000001</v>
      </c>
      <c r="D10" s="19">
        <v>1571.0546380000001</v>
      </c>
      <c r="E10" s="19">
        <v>1321.9427860000001</v>
      </c>
      <c r="F10" s="19">
        <v>249.111852</v>
      </c>
      <c r="G10" s="19">
        <v>0</v>
      </c>
    </row>
    <row r="11" spans="1:7" ht="16.5" customHeight="1">
      <c r="A11" s="5" t="s">
        <v>116</v>
      </c>
      <c r="B11" s="5" t="s">
        <v>117</v>
      </c>
      <c r="C11" s="19">
        <v>75</v>
      </c>
      <c r="D11" s="19">
        <v>0</v>
      </c>
      <c r="E11" s="19">
        <v>0</v>
      </c>
      <c r="F11" s="19">
        <v>0</v>
      </c>
      <c r="G11" s="19">
        <v>75</v>
      </c>
    </row>
    <row r="12" spans="1:7" ht="16.5" customHeight="1">
      <c r="A12" s="5" t="s">
        <v>118</v>
      </c>
      <c r="B12" s="5" t="s">
        <v>119</v>
      </c>
      <c r="C12" s="19">
        <v>350</v>
      </c>
      <c r="D12" s="19">
        <v>0</v>
      </c>
      <c r="E12" s="19">
        <v>0</v>
      </c>
      <c r="F12" s="19">
        <v>0</v>
      </c>
      <c r="G12" s="19">
        <v>350</v>
      </c>
    </row>
    <row r="13" spans="1:7" ht="16.5" customHeight="1">
      <c r="A13" s="5" t="s">
        <v>120</v>
      </c>
      <c r="B13" s="5" t="s">
        <v>121</v>
      </c>
      <c r="C13" s="19">
        <v>40</v>
      </c>
      <c r="D13" s="19">
        <v>0</v>
      </c>
      <c r="E13" s="19">
        <v>0</v>
      </c>
      <c r="F13" s="19">
        <v>0</v>
      </c>
      <c r="G13" s="19">
        <v>40</v>
      </c>
    </row>
    <row r="14" spans="1:7" ht="16.5" customHeight="1">
      <c r="A14" s="5" t="s">
        <v>122</v>
      </c>
      <c r="B14" s="5" t="s">
        <v>123</v>
      </c>
      <c r="C14" s="19">
        <v>187.1</v>
      </c>
      <c r="D14" s="19">
        <v>0</v>
      </c>
      <c r="E14" s="19">
        <v>0</v>
      </c>
      <c r="F14" s="19">
        <v>0</v>
      </c>
      <c r="G14" s="19">
        <v>187.1</v>
      </c>
    </row>
    <row r="15" spans="1:7" ht="16.5" customHeight="1">
      <c r="A15" s="5" t="s">
        <v>124</v>
      </c>
      <c r="B15" s="5" t="s">
        <v>125</v>
      </c>
      <c r="C15" s="19">
        <v>100</v>
      </c>
      <c r="D15" s="19">
        <v>0</v>
      </c>
      <c r="E15" s="19">
        <v>0</v>
      </c>
      <c r="F15" s="19">
        <v>0</v>
      </c>
      <c r="G15" s="19">
        <v>100</v>
      </c>
    </row>
    <row r="16" spans="1:7" ht="16.5" customHeight="1">
      <c r="A16" s="5" t="s">
        <v>126</v>
      </c>
      <c r="B16" s="5" t="s">
        <v>127</v>
      </c>
      <c r="C16" s="19">
        <v>90</v>
      </c>
      <c r="D16" s="19">
        <v>0</v>
      </c>
      <c r="E16" s="19">
        <v>0</v>
      </c>
      <c r="F16" s="19">
        <v>0</v>
      </c>
      <c r="G16" s="19">
        <v>90</v>
      </c>
    </row>
    <row r="17" spans="1:7" ht="16.5" customHeight="1">
      <c r="A17" s="5" t="s">
        <v>128</v>
      </c>
      <c r="B17" s="5" t="s">
        <v>129</v>
      </c>
      <c r="C17" s="19">
        <v>60</v>
      </c>
      <c r="D17" s="19">
        <v>0</v>
      </c>
      <c r="E17" s="19">
        <v>0</v>
      </c>
      <c r="F17" s="19">
        <v>0</v>
      </c>
      <c r="G17" s="19">
        <v>60</v>
      </c>
    </row>
    <row r="18" spans="1:7" ht="16.5" customHeight="1">
      <c r="A18" s="5" t="s">
        <v>130</v>
      </c>
      <c r="B18" s="5" t="s">
        <v>131</v>
      </c>
      <c r="C18" s="19">
        <v>507.1</v>
      </c>
      <c r="D18" s="19">
        <v>0</v>
      </c>
      <c r="E18" s="19">
        <v>0</v>
      </c>
      <c r="F18" s="19">
        <v>0</v>
      </c>
      <c r="G18" s="19">
        <v>507.1</v>
      </c>
    </row>
    <row r="19" spans="1:7" ht="16.5" customHeight="1">
      <c r="A19" s="5" t="s">
        <v>132</v>
      </c>
      <c r="B19" s="5" t="s">
        <v>133</v>
      </c>
      <c r="C19" s="19">
        <v>165</v>
      </c>
      <c r="D19" s="19">
        <v>0</v>
      </c>
      <c r="E19" s="19">
        <v>0</v>
      </c>
      <c r="F19" s="19">
        <v>0</v>
      </c>
      <c r="G19" s="19">
        <v>165</v>
      </c>
    </row>
    <row r="20" spans="1:7" ht="16.5" customHeight="1">
      <c r="A20" s="5" t="s">
        <v>134</v>
      </c>
      <c r="B20" s="5" t="s">
        <v>135</v>
      </c>
      <c r="C20" s="19">
        <v>156.500496</v>
      </c>
      <c r="D20" s="19">
        <v>156.500496</v>
      </c>
      <c r="E20" s="19">
        <v>156.500496</v>
      </c>
      <c r="F20" s="19">
        <v>0</v>
      </c>
      <c r="G20" s="19">
        <v>0</v>
      </c>
    </row>
    <row r="21" spans="1:7" ht="16.5" customHeight="1">
      <c r="A21" s="5" t="s">
        <v>136</v>
      </c>
      <c r="B21" s="5" t="s">
        <v>137</v>
      </c>
      <c r="C21" s="21">
        <v>156.500496</v>
      </c>
      <c r="D21" s="21">
        <v>156.500496</v>
      </c>
      <c r="E21" s="21">
        <v>156.500496</v>
      </c>
      <c r="F21" s="21">
        <v>0</v>
      </c>
      <c r="G21" s="21">
        <v>0</v>
      </c>
    </row>
    <row r="22" spans="1:7" ht="16.5" customHeight="1">
      <c r="A22" s="5" t="s">
        <v>138</v>
      </c>
      <c r="B22" s="5" t="s">
        <v>139</v>
      </c>
      <c r="C22" s="21">
        <v>18.502800000000001</v>
      </c>
      <c r="D22" s="21">
        <v>18.502800000000001</v>
      </c>
      <c r="E22" s="21">
        <v>18.502800000000001</v>
      </c>
      <c r="F22" s="21">
        <v>0</v>
      </c>
      <c r="G22" s="21">
        <v>0</v>
      </c>
    </row>
    <row r="23" spans="1:7" ht="22.7" customHeight="1">
      <c r="A23" s="5" t="s">
        <v>140</v>
      </c>
      <c r="B23" s="5" t="s">
        <v>141</v>
      </c>
      <c r="C23" s="21">
        <v>137.99769599999999</v>
      </c>
      <c r="D23" s="21">
        <v>137.99769599999999</v>
      </c>
      <c r="E23" s="21">
        <v>137.99769599999999</v>
      </c>
      <c r="F23" s="21">
        <v>0</v>
      </c>
      <c r="G23" s="21">
        <v>0</v>
      </c>
    </row>
    <row r="24" spans="1:7" ht="16.5" customHeight="1">
      <c r="A24" s="5" t="s">
        <v>142</v>
      </c>
      <c r="B24" s="5" t="s">
        <v>143</v>
      </c>
      <c r="C24" s="21">
        <v>71.586304999999996</v>
      </c>
      <c r="D24" s="21">
        <v>71.586304999999996</v>
      </c>
      <c r="E24" s="21">
        <v>71.586304999999996</v>
      </c>
      <c r="F24" s="21">
        <v>0</v>
      </c>
      <c r="G24" s="21">
        <v>0</v>
      </c>
    </row>
    <row r="25" spans="1:7" ht="16.5" customHeight="1">
      <c r="A25" s="5" t="s">
        <v>144</v>
      </c>
      <c r="B25" s="5" t="s">
        <v>145</v>
      </c>
      <c r="C25" s="21">
        <v>71.586304999999996</v>
      </c>
      <c r="D25" s="21">
        <v>71.586304999999996</v>
      </c>
      <c r="E25" s="21">
        <v>71.586304999999996</v>
      </c>
      <c r="F25" s="21">
        <v>0</v>
      </c>
      <c r="G25" s="21">
        <v>0</v>
      </c>
    </row>
    <row r="26" spans="1:7" ht="16.5" customHeight="1">
      <c r="A26" s="5" t="s">
        <v>146</v>
      </c>
      <c r="B26" s="5" t="s">
        <v>147</v>
      </c>
      <c r="C26" s="21">
        <v>71.586304999999996</v>
      </c>
      <c r="D26" s="21">
        <v>71.586304999999996</v>
      </c>
      <c r="E26" s="21">
        <v>71.586304999999996</v>
      </c>
      <c r="F26" s="21">
        <v>0</v>
      </c>
      <c r="G26" s="21">
        <v>0</v>
      </c>
    </row>
    <row r="27" spans="1:7" ht="16.5" customHeight="1">
      <c r="A27" s="5" t="s">
        <v>148</v>
      </c>
      <c r="B27" s="5" t="s">
        <v>149</v>
      </c>
      <c r="C27" s="21">
        <v>103.498272</v>
      </c>
      <c r="D27" s="21">
        <v>103.498272</v>
      </c>
      <c r="E27" s="21">
        <v>103.498272</v>
      </c>
      <c r="F27" s="21">
        <v>0</v>
      </c>
      <c r="G27" s="21">
        <v>0</v>
      </c>
    </row>
    <row r="28" spans="1:7" ht="16.5" customHeight="1">
      <c r="A28" s="5" t="s">
        <v>150</v>
      </c>
      <c r="B28" s="5" t="s">
        <v>151</v>
      </c>
      <c r="C28" s="21">
        <v>103.498272</v>
      </c>
      <c r="D28" s="21">
        <v>103.498272</v>
      </c>
      <c r="E28" s="21">
        <v>103.498272</v>
      </c>
      <c r="F28" s="21">
        <v>0</v>
      </c>
      <c r="G28" s="21">
        <v>0</v>
      </c>
    </row>
    <row r="29" spans="1:7" ht="16.5" customHeight="1">
      <c r="A29" s="5" t="s">
        <v>152</v>
      </c>
      <c r="B29" s="5" t="s">
        <v>153</v>
      </c>
      <c r="C29" s="21">
        <v>103.498272</v>
      </c>
      <c r="D29" s="21">
        <v>103.498272</v>
      </c>
      <c r="E29" s="21">
        <v>103.498272</v>
      </c>
      <c r="F29" s="21">
        <v>0</v>
      </c>
      <c r="G29" s="21">
        <v>0</v>
      </c>
    </row>
    <row r="30" spans="1:7" ht="16.5" customHeight="1">
      <c r="A30" s="46" t="s">
        <v>201</v>
      </c>
      <c r="B30" s="46"/>
      <c r="C30" s="21">
        <v>3576.8397110000001</v>
      </c>
      <c r="D30" s="21">
        <v>1902.639711</v>
      </c>
      <c r="E30" s="21">
        <v>1653.527859</v>
      </c>
      <c r="F30" s="21">
        <v>249.111852</v>
      </c>
      <c r="G30" s="21">
        <v>1674.2</v>
      </c>
    </row>
  </sheetData>
  <mergeCells count="9">
    <mergeCell ref="A1:G1"/>
    <mergeCell ref="A2:G2"/>
    <mergeCell ref="B3:C3"/>
    <mergeCell ref="D4:F4"/>
    <mergeCell ref="A30:B30"/>
    <mergeCell ref="A4:A5"/>
    <mergeCell ref="B4:B5"/>
    <mergeCell ref="C4:C5"/>
    <mergeCell ref="G4:G5"/>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7.xml><?xml version="1.0" encoding="utf-8"?>
<worksheet xmlns="http://schemas.openxmlformats.org/spreadsheetml/2006/main" xmlns:r="http://schemas.openxmlformats.org/officeDocument/2006/relationships">
  <dimension ref="A1:Z40"/>
  <sheetViews>
    <sheetView workbookViewId="0">
      <selection activeCell="Q16" sqref="Q16"/>
    </sheetView>
  </sheetViews>
  <sheetFormatPr defaultColWidth="9" defaultRowHeight="13.5"/>
  <cols>
    <col min="1" max="2" width="4.125" style="8" customWidth="1"/>
    <col min="3" max="3" width="16.375" style="8" customWidth="1"/>
    <col min="4" max="5" width="4.125" style="8" customWidth="1"/>
    <col min="6" max="6" width="12.25" style="8" customWidth="1"/>
    <col min="7" max="10" width="9.625" style="8" customWidth="1"/>
    <col min="11" max="24" width="7.125" style="8" customWidth="1"/>
    <col min="25" max="25" width="9.75" style="8" customWidth="1"/>
    <col min="26" max="26" width="10" style="8"/>
  </cols>
  <sheetData>
    <row r="1" spans="1:26" ht="17.100000000000001" customHeight="1">
      <c r="A1" s="56" t="s">
        <v>16</v>
      </c>
      <c r="B1" s="56"/>
      <c r="C1" s="56"/>
      <c r="D1" s="56"/>
      <c r="E1" s="56"/>
      <c r="F1" s="56"/>
      <c r="G1" s="56"/>
      <c r="H1" s="56"/>
      <c r="I1" s="56"/>
      <c r="J1" s="56"/>
      <c r="K1" s="56"/>
      <c r="L1" s="56"/>
      <c r="M1" s="56"/>
      <c r="N1" s="56"/>
      <c r="O1" s="56"/>
      <c r="P1" s="56"/>
      <c r="Q1" s="56"/>
      <c r="R1" s="56"/>
      <c r="S1" s="56"/>
      <c r="T1" s="56"/>
      <c r="U1" s="56"/>
      <c r="V1" s="56"/>
      <c r="W1" s="56"/>
      <c r="X1" s="56"/>
    </row>
    <row r="2" spans="1:26" ht="24">
      <c r="A2" s="57" t="s">
        <v>202</v>
      </c>
      <c r="B2" s="57"/>
      <c r="C2" s="57"/>
      <c r="D2" s="57"/>
      <c r="E2" s="57"/>
      <c r="F2" s="57"/>
      <c r="G2" s="57"/>
      <c r="H2" s="57"/>
      <c r="I2" s="57"/>
      <c r="J2" s="57"/>
      <c r="K2" s="57"/>
      <c r="L2" s="57"/>
      <c r="M2" s="57"/>
      <c r="N2" s="57"/>
      <c r="O2" s="57"/>
      <c r="P2" s="57"/>
      <c r="Q2" s="57"/>
      <c r="R2" s="57"/>
      <c r="S2" s="57"/>
      <c r="T2" s="57"/>
      <c r="U2" s="57"/>
      <c r="V2" s="57"/>
      <c r="W2" s="57"/>
      <c r="X2" s="57"/>
    </row>
    <row r="3" spans="1:26" ht="22.5">
      <c r="A3" s="58" t="s">
        <v>203</v>
      </c>
      <c r="B3" s="58"/>
      <c r="C3" s="58"/>
      <c r="D3" s="59"/>
      <c r="E3" s="59"/>
      <c r="F3" s="59"/>
      <c r="G3" s="59"/>
      <c r="H3" s="59"/>
      <c r="I3" s="59"/>
      <c r="J3" s="59"/>
      <c r="K3" s="59"/>
      <c r="L3" s="59"/>
      <c r="M3" s="59"/>
      <c r="N3" s="59"/>
      <c r="O3" s="59"/>
      <c r="P3" s="59"/>
      <c r="Q3" s="59"/>
      <c r="R3" s="59"/>
      <c r="S3" s="59"/>
      <c r="T3" s="59"/>
      <c r="U3" s="59"/>
      <c r="V3" s="59"/>
      <c r="W3" s="59"/>
      <c r="X3" s="24" t="s">
        <v>29</v>
      </c>
    </row>
    <row r="4" spans="1:26">
      <c r="A4" s="60" t="s">
        <v>204</v>
      </c>
      <c r="B4" s="60"/>
      <c r="C4" s="60"/>
      <c r="D4" s="60" t="s">
        <v>205</v>
      </c>
      <c r="E4" s="60"/>
      <c r="F4" s="60"/>
      <c r="G4" s="60" t="s">
        <v>83</v>
      </c>
      <c r="H4" s="60" t="s">
        <v>84</v>
      </c>
      <c r="I4" s="60"/>
      <c r="J4" s="60"/>
      <c r="K4" s="60"/>
      <c r="L4" s="60"/>
      <c r="M4" s="60"/>
      <c r="N4" s="60"/>
      <c r="O4" s="60"/>
      <c r="P4" s="60"/>
      <c r="Q4" s="60"/>
      <c r="R4" s="60"/>
      <c r="S4" s="60" t="s">
        <v>75</v>
      </c>
      <c r="T4" s="60"/>
      <c r="U4" s="60"/>
      <c r="V4" s="60"/>
      <c r="W4" s="60"/>
      <c r="X4" s="60"/>
    </row>
    <row r="5" spans="1:26">
      <c r="A5" s="60"/>
      <c r="B5" s="60"/>
      <c r="C5" s="60"/>
      <c r="D5" s="60"/>
      <c r="E5" s="60"/>
      <c r="F5" s="60"/>
      <c r="G5" s="60"/>
      <c r="H5" s="60" t="s">
        <v>85</v>
      </c>
      <c r="I5" s="60" t="s">
        <v>86</v>
      </c>
      <c r="J5" s="60"/>
      <c r="K5" s="60" t="s">
        <v>206</v>
      </c>
      <c r="L5" s="60" t="s">
        <v>88</v>
      </c>
      <c r="M5" s="60" t="s">
        <v>207</v>
      </c>
      <c r="N5" s="60" t="s">
        <v>90</v>
      </c>
      <c r="O5" s="60" t="s">
        <v>91</v>
      </c>
      <c r="P5" s="60" t="s">
        <v>92</v>
      </c>
      <c r="Q5" s="60" t="s">
        <v>93</v>
      </c>
      <c r="R5" s="60" t="s">
        <v>208</v>
      </c>
      <c r="S5" s="60" t="s">
        <v>198</v>
      </c>
      <c r="T5" s="60" t="s">
        <v>86</v>
      </c>
      <c r="U5" s="60" t="s">
        <v>206</v>
      </c>
      <c r="V5" s="60" t="s">
        <v>88</v>
      </c>
      <c r="W5" s="60" t="s">
        <v>89</v>
      </c>
      <c r="X5" s="60" t="s">
        <v>95</v>
      </c>
    </row>
    <row r="6" spans="1:26" ht="22.5">
      <c r="A6" s="10" t="s">
        <v>209</v>
      </c>
      <c r="B6" s="10" t="s">
        <v>210</v>
      </c>
      <c r="C6" s="10" t="s">
        <v>100</v>
      </c>
      <c r="D6" s="10" t="s">
        <v>209</v>
      </c>
      <c r="E6" s="10" t="s">
        <v>210</v>
      </c>
      <c r="F6" s="10" t="s">
        <v>100</v>
      </c>
      <c r="G6" s="60"/>
      <c r="H6" s="60"/>
      <c r="I6" s="10" t="s">
        <v>198</v>
      </c>
      <c r="J6" s="10" t="s">
        <v>211</v>
      </c>
      <c r="K6" s="60"/>
      <c r="L6" s="60"/>
      <c r="M6" s="60"/>
      <c r="N6" s="60"/>
      <c r="O6" s="60"/>
      <c r="P6" s="60"/>
      <c r="Q6" s="60"/>
      <c r="R6" s="60"/>
      <c r="S6" s="60"/>
      <c r="T6" s="60"/>
      <c r="U6" s="60"/>
      <c r="V6" s="60"/>
      <c r="W6" s="60"/>
      <c r="X6" s="60"/>
    </row>
    <row r="7" spans="1:26">
      <c r="A7" s="10"/>
      <c r="B7" s="10"/>
      <c r="C7" s="10" t="s">
        <v>85</v>
      </c>
      <c r="D7" s="10"/>
      <c r="E7" s="10"/>
      <c r="F7" s="10"/>
      <c r="G7" s="13">
        <v>3576.8397110000001</v>
      </c>
      <c r="H7" s="13">
        <v>3576.8397110000001</v>
      </c>
      <c r="I7" s="13">
        <v>3576.8397110000001</v>
      </c>
      <c r="J7" s="13">
        <v>3576.8397110000001</v>
      </c>
      <c r="K7" s="13"/>
      <c r="L7" s="13"/>
      <c r="M7" s="13"/>
      <c r="N7" s="13"/>
      <c r="O7" s="13"/>
      <c r="P7" s="13"/>
      <c r="Q7" s="13"/>
      <c r="R7" s="13"/>
      <c r="S7" s="13"/>
      <c r="T7" s="13"/>
      <c r="U7" s="13"/>
      <c r="V7" s="13"/>
      <c r="W7" s="13"/>
      <c r="X7" s="13"/>
    </row>
    <row r="8" spans="1:26" s="22" customFormat="1" ht="26.1" customHeight="1">
      <c r="A8" s="10" t="s">
        <v>96</v>
      </c>
      <c r="B8" s="10"/>
      <c r="C8" s="10" t="s">
        <v>3</v>
      </c>
      <c r="D8" s="10"/>
      <c r="E8" s="10"/>
      <c r="F8" s="10"/>
      <c r="G8" s="13">
        <v>3576.8397110000001</v>
      </c>
      <c r="H8" s="13">
        <v>3576.8397110000001</v>
      </c>
      <c r="I8" s="13">
        <v>3576.8397110000001</v>
      </c>
      <c r="J8" s="13">
        <v>3576.8397110000001</v>
      </c>
      <c r="K8" s="13"/>
      <c r="L8" s="13"/>
      <c r="M8" s="13"/>
      <c r="N8" s="13"/>
      <c r="O8" s="13"/>
      <c r="P8" s="13"/>
      <c r="Q8" s="13"/>
      <c r="R8" s="13"/>
      <c r="S8" s="13"/>
      <c r="T8" s="13"/>
      <c r="U8" s="13"/>
      <c r="V8" s="13"/>
      <c r="W8" s="13"/>
      <c r="X8" s="13"/>
      <c r="Y8" s="8"/>
      <c r="Z8" s="8"/>
    </row>
    <row r="9" spans="1:26" s="22" customFormat="1" ht="18" customHeight="1">
      <c r="A9" s="60"/>
      <c r="B9" s="60"/>
      <c r="C9" s="60" t="s">
        <v>212</v>
      </c>
      <c r="D9" s="60"/>
      <c r="E9" s="60"/>
      <c r="F9" s="10" t="s">
        <v>213</v>
      </c>
      <c r="G9" s="13">
        <v>295.39999999999998</v>
      </c>
      <c r="H9" s="13">
        <v>295.39999999999998</v>
      </c>
      <c r="I9" s="13">
        <v>295.39999999999998</v>
      </c>
      <c r="J9" s="13">
        <v>295.39999999999998</v>
      </c>
      <c r="K9" s="13"/>
      <c r="L9" s="13"/>
      <c r="M9" s="13"/>
      <c r="N9" s="13"/>
      <c r="O9" s="13"/>
      <c r="P9" s="13"/>
      <c r="Q9" s="13"/>
      <c r="R9" s="13"/>
      <c r="S9" s="13"/>
      <c r="T9" s="13"/>
      <c r="U9" s="13"/>
      <c r="V9" s="13"/>
      <c r="W9" s="13"/>
      <c r="X9" s="13"/>
      <c r="Y9" s="8"/>
      <c r="Z9" s="8"/>
    </row>
    <row r="10" spans="1:26" s="22" customFormat="1" ht="18" customHeight="1">
      <c r="A10" s="60"/>
      <c r="B10" s="60"/>
      <c r="C10" s="60"/>
      <c r="D10" s="60"/>
      <c r="E10" s="60"/>
      <c r="F10" s="10" t="s">
        <v>214</v>
      </c>
      <c r="G10" s="13">
        <v>15</v>
      </c>
      <c r="H10" s="13">
        <v>15</v>
      </c>
      <c r="I10" s="13">
        <v>15</v>
      </c>
      <c r="J10" s="13">
        <v>15</v>
      </c>
      <c r="K10" s="13"/>
      <c r="L10" s="13"/>
      <c r="M10" s="13"/>
      <c r="N10" s="13"/>
      <c r="O10" s="13"/>
      <c r="P10" s="13"/>
      <c r="Q10" s="13"/>
      <c r="R10" s="13"/>
      <c r="S10" s="13"/>
      <c r="T10" s="13"/>
      <c r="U10" s="13"/>
      <c r="V10" s="13"/>
      <c r="W10" s="13"/>
      <c r="X10" s="13"/>
      <c r="Y10" s="8"/>
      <c r="Z10" s="8"/>
    </row>
    <row r="11" spans="1:26" s="22" customFormat="1" ht="18" customHeight="1">
      <c r="A11" s="60"/>
      <c r="B11" s="60"/>
      <c r="C11" s="60"/>
      <c r="D11" s="60"/>
      <c r="E11" s="60"/>
      <c r="F11" s="10" t="s">
        <v>215</v>
      </c>
      <c r="G11" s="13">
        <v>25</v>
      </c>
      <c r="H11" s="13">
        <v>25</v>
      </c>
      <c r="I11" s="13">
        <v>25</v>
      </c>
      <c r="J11" s="13">
        <v>25</v>
      </c>
      <c r="K11" s="13"/>
      <c r="L11" s="13"/>
      <c r="M11" s="13"/>
      <c r="N11" s="13"/>
      <c r="O11" s="13"/>
      <c r="P11" s="13"/>
      <c r="Q11" s="13"/>
      <c r="R11" s="13"/>
      <c r="S11" s="13"/>
      <c r="T11" s="13"/>
      <c r="U11" s="13"/>
      <c r="V11" s="13"/>
      <c r="W11" s="13"/>
      <c r="X11" s="13"/>
      <c r="Y11" s="8"/>
      <c r="Z11" s="8"/>
    </row>
    <row r="12" spans="1:26" s="22" customFormat="1" ht="18" customHeight="1">
      <c r="A12" s="60"/>
      <c r="B12" s="60"/>
      <c r="C12" s="60" t="s">
        <v>216</v>
      </c>
      <c r="D12" s="60"/>
      <c r="E12" s="60"/>
      <c r="F12" s="10" t="s">
        <v>213</v>
      </c>
      <c r="G12" s="13">
        <v>50</v>
      </c>
      <c r="H12" s="13">
        <v>50</v>
      </c>
      <c r="I12" s="13">
        <v>50</v>
      </c>
      <c r="J12" s="13">
        <v>50</v>
      </c>
      <c r="K12" s="13"/>
      <c r="L12" s="13"/>
      <c r="M12" s="13"/>
      <c r="N12" s="13"/>
      <c r="O12" s="13"/>
      <c r="P12" s="13"/>
      <c r="Q12" s="13"/>
      <c r="R12" s="13"/>
      <c r="S12" s="13"/>
      <c r="T12" s="13"/>
      <c r="U12" s="13"/>
      <c r="V12" s="13"/>
      <c r="W12" s="13"/>
      <c r="X12" s="13"/>
      <c r="Y12" s="8"/>
      <c r="Z12" s="8"/>
    </row>
    <row r="13" spans="1:26" s="22" customFormat="1" ht="18" customHeight="1">
      <c r="A13" s="60"/>
      <c r="B13" s="60"/>
      <c r="C13" s="60"/>
      <c r="D13" s="60"/>
      <c r="E13" s="60"/>
      <c r="F13" s="10" t="s">
        <v>215</v>
      </c>
      <c r="G13" s="13">
        <v>116.1</v>
      </c>
      <c r="H13" s="13">
        <v>116.1</v>
      </c>
      <c r="I13" s="13">
        <v>116.1</v>
      </c>
      <c r="J13" s="13">
        <v>116.1</v>
      </c>
      <c r="K13" s="13"/>
      <c r="L13" s="13"/>
      <c r="M13" s="13"/>
      <c r="N13" s="13"/>
      <c r="O13" s="13"/>
      <c r="P13" s="13"/>
      <c r="Q13" s="13"/>
      <c r="R13" s="13"/>
      <c r="S13" s="13"/>
      <c r="T13" s="13"/>
      <c r="U13" s="13"/>
      <c r="V13" s="13"/>
      <c r="W13" s="13"/>
      <c r="X13" s="13"/>
      <c r="Y13" s="8"/>
      <c r="Z13" s="8"/>
    </row>
    <row r="14" spans="1:26" s="22" customFormat="1" ht="18" customHeight="1">
      <c r="A14" s="60"/>
      <c r="B14" s="60"/>
      <c r="C14" s="10" t="s">
        <v>217</v>
      </c>
      <c r="D14" s="10"/>
      <c r="E14" s="10"/>
      <c r="F14" s="10" t="s">
        <v>218</v>
      </c>
      <c r="G14" s="13">
        <v>0.86248599999999997</v>
      </c>
      <c r="H14" s="13">
        <v>0.86248599999999997</v>
      </c>
      <c r="I14" s="13">
        <v>0.86248599999999997</v>
      </c>
      <c r="J14" s="13">
        <v>0.86248599999999997</v>
      </c>
      <c r="K14" s="13"/>
      <c r="L14" s="13"/>
      <c r="M14" s="13"/>
      <c r="N14" s="13"/>
      <c r="O14" s="13"/>
      <c r="P14" s="13"/>
      <c r="Q14" s="13"/>
      <c r="R14" s="13"/>
      <c r="S14" s="13"/>
      <c r="T14" s="13"/>
      <c r="U14" s="13"/>
      <c r="V14" s="13"/>
      <c r="W14" s="13"/>
      <c r="X14" s="13"/>
      <c r="Y14" s="8"/>
      <c r="Z14" s="8"/>
    </row>
    <row r="15" spans="1:26" s="22" customFormat="1" ht="18" customHeight="1">
      <c r="A15" s="60"/>
      <c r="B15" s="60"/>
      <c r="C15" s="10" t="s">
        <v>219</v>
      </c>
      <c r="D15" s="10"/>
      <c r="E15" s="10"/>
      <c r="F15" s="10" t="s">
        <v>220</v>
      </c>
      <c r="G15" s="13">
        <v>338.27910000000003</v>
      </c>
      <c r="H15" s="13">
        <v>338.27910000000003</v>
      </c>
      <c r="I15" s="13">
        <v>338.27910000000003</v>
      </c>
      <c r="J15" s="13">
        <v>338.27910000000003</v>
      </c>
      <c r="K15" s="13"/>
      <c r="L15" s="13"/>
      <c r="M15" s="13"/>
      <c r="N15" s="13"/>
      <c r="O15" s="13"/>
      <c r="P15" s="13"/>
      <c r="Q15" s="13"/>
      <c r="R15" s="13"/>
      <c r="S15" s="13"/>
      <c r="T15" s="13"/>
      <c r="U15" s="13"/>
      <c r="V15" s="13"/>
      <c r="W15" s="13"/>
      <c r="X15" s="13"/>
      <c r="Y15" s="8"/>
      <c r="Z15" s="8"/>
    </row>
    <row r="16" spans="1:26" s="22" customFormat="1" ht="18" customHeight="1">
      <c r="A16" s="60"/>
      <c r="B16" s="60"/>
      <c r="C16" s="10" t="s">
        <v>221</v>
      </c>
      <c r="D16" s="10"/>
      <c r="E16" s="10"/>
      <c r="F16" s="10" t="s">
        <v>220</v>
      </c>
      <c r="G16" s="13">
        <v>393.85680000000002</v>
      </c>
      <c r="H16" s="13">
        <v>393.85680000000002</v>
      </c>
      <c r="I16" s="13">
        <v>393.85680000000002</v>
      </c>
      <c r="J16" s="13">
        <v>393.85680000000002</v>
      </c>
      <c r="K16" s="13"/>
      <c r="L16" s="13"/>
      <c r="M16" s="13"/>
      <c r="N16" s="13"/>
      <c r="O16" s="13"/>
      <c r="P16" s="13"/>
      <c r="Q16" s="13"/>
      <c r="R16" s="13"/>
      <c r="S16" s="13"/>
      <c r="T16" s="13"/>
      <c r="U16" s="13"/>
      <c r="V16" s="13"/>
      <c r="W16" s="13"/>
      <c r="X16" s="13"/>
      <c r="Y16" s="8"/>
      <c r="Z16" s="8"/>
    </row>
    <row r="17" spans="1:26" s="22" customFormat="1" ht="18" customHeight="1">
      <c r="A17" s="60"/>
      <c r="B17" s="60"/>
      <c r="C17" s="10" t="s">
        <v>222</v>
      </c>
      <c r="D17" s="10"/>
      <c r="E17" s="10"/>
      <c r="F17" s="10" t="s">
        <v>220</v>
      </c>
      <c r="G17" s="13">
        <v>588.94439999999997</v>
      </c>
      <c r="H17" s="13">
        <v>588.94439999999997</v>
      </c>
      <c r="I17" s="13">
        <v>588.94439999999997</v>
      </c>
      <c r="J17" s="13">
        <v>588.94439999999997</v>
      </c>
      <c r="K17" s="13"/>
      <c r="L17" s="13"/>
      <c r="M17" s="13"/>
      <c r="N17" s="13"/>
      <c r="O17" s="13"/>
      <c r="P17" s="13"/>
      <c r="Q17" s="13"/>
      <c r="R17" s="13"/>
      <c r="S17" s="13"/>
      <c r="T17" s="13"/>
      <c r="U17" s="13"/>
      <c r="V17" s="13"/>
      <c r="W17" s="13"/>
      <c r="X17" s="13"/>
      <c r="Y17" s="8"/>
      <c r="Z17" s="8"/>
    </row>
    <row r="18" spans="1:26" s="22" customFormat="1" ht="18" customHeight="1">
      <c r="A18" s="60"/>
      <c r="B18" s="60"/>
      <c r="C18" s="10" t="s">
        <v>223</v>
      </c>
      <c r="D18" s="10"/>
      <c r="E18" s="10"/>
      <c r="F18" s="10" t="s">
        <v>213</v>
      </c>
      <c r="G18" s="13">
        <v>30</v>
      </c>
      <c r="H18" s="13">
        <v>30</v>
      </c>
      <c r="I18" s="13">
        <v>30</v>
      </c>
      <c r="J18" s="13">
        <v>30</v>
      </c>
      <c r="K18" s="13"/>
      <c r="L18" s="13"/>
      <c r="M18" s="13"/>
      <c r="N18" s="13"/>
      <c r="O18" s="13"/>
      <c r="P18" s="13"/>
      <c r="Q18" s="13"/>
      <c r="R18" s="13"/>
      <c r="S18" s="13"/>
      <c r="T18" s="13"/>
      <c r="U18" s="13"/>
      <c r="V18" s="13"/>
      <c r="W18" s="13"/>
      <c r="X18" s="13"/>
      <c r="Y18" s="8"/>
      <c r="Z18" s="8"/>
    </row>
    <row r="19" spans="1:26" s="22" customFormat="1" ht="18" customHeight="1">
      <c r="A19" s="60"/>
      <c r="B19" s="60"/>
      <c r="C19" s="10" t="s">
        <v>224</v>
      </c>
      <c r="D19" s="10"/>
      <c r="E19" s="10"/>
      <c r="F19" s="10" t="s">
        <v>225</v>
      </c>
      <c r="G19" s="13">
        <v>79.099999999999994</v>
      </c>
      <c r="H19" s="13">
        <v>79.099999999999994</v>
      </c>
      <c r="I19" s="13">
        <v>79.099999999999994</v>
      </c>
      <c r="J19" s="13">
        <v>79.099999999999994</v>
      </c>
      <c r="K19" s="13"/>
      <c r="L19" s="13"/>
      <c r="M19" s="13"/>
      <c r="N19" s="13"/>
      <c r="O19" s="13"/>
      <c r="P19" s="13"/>
      <c r="Q19" s="13"/>
      <c r="R19" s="13"/>
      <c r="S19" s="13"/>
      <c r="T19" s="13"/>
      <c r="U19" s="13"/>
      <c r="V19" s="13"/>
      <c r="W19" s="13"/>
      <c r="X19" s="13"/>
      <c r="Y19" s="8"/>
      <c r="Z19" s="8"/>
    </row>
    <row r="20" spans="1:26" s="22" customFormat="1" ht="18" customHeight="1">
      <c r="A20" s="60"/>
      <c r="B20" s="60"/>
      <c r="C20" s="10" t="s">
        <v>226</v>
      </c>
      <c r="D20" s="10"/>
      <c r="E20" s="10"/>
      <c r="F20" s="10" t="s">
        <v>213</v>
      </c>
      <c r="G20" s="13">
        <v>25</v>
      </c>
      <c r="H20" s="13">
        <v>25</v>
      </c>
      <c r="I20" s="13">
        <v>25</v>
      </c>
      <c r="J20" s="13">
        <v>25</v>
      </c>
      <c r="K20" s="13"/>
      <c r="L20" s="13"/>
      <c r="M20" s="13"/>
      <c r="N20" s="13"/>
      <c r="O20" s="13"/>
      <c r="P20" s="13"/>
      <c r="Q20" s="13"/>
      <c r="R20" s="13"/>
      <c r="S20" s="13"/>
      <c r="T20" s="13"/>
      <c r="U20" s="13"/>
      <c r="V20" s="13"/>
      <c r="W20" s="13"/>
      <c r="X20" s="13"/>
      <c r="Y20" s="8"/>
      <c r="Z20" s="8"/>
    </row>
    <row r="21" spans="1:26" s="22" customFormat="1" ht="18" customHeight="1">
      <c r="A21" s="60"/>
      <c r="B21" s="60"/>
      <c r="C21" s="10" t="s">
        <v>227</v>
      </c>
      <c r="D21" s="10"/>
      <c r="E21" s="10"/>
      <c r="F21" s="10" t="s">
        <v>213</v>
      </c>
      <c r="G21" s="13">
        <v>75</v>
      </c>
      <c r="H21" s="13">
        <v>75</v>
      </c>
      <c r="I21" s="13">
        <v>75</v>
      </c>
      <c r="J21" s="13">
        <v>75</v>
      </c>
      <c r="K21" s="13"/>
      <c r="L21" s="13"/>
      <c r="M21" s="13"/>
      <c r="N21" s="13"/>
      <c r="O21" s="13"/>
      <c r="P21" s="13"/>
      <c r="Q21" s="13"/>
      <c r="R21" s="13"/>
      <c r="S21" s="13"/>
      <c r="T21" s="13"/>
      <c r="U21" s="13"/>
      <c r="V21" s="13"/>
      <c r="W21" s="13"/>
      <c r="X21" s="13"/>
      <c r="Y21" s="8"/>
      <c r="Z21" s="8"/>
    </row>
    <row r="22" spans="1:26" s="22" customFormat="1" ht="18" customHeight="1">
      <c r="A22" s="60"/>
      <c r="B22" s="60"/>
      <c r="C22" s="10" t="s">
        <v>228</v>
      </c>
      <c r="D22" s="10"/>
      <c r="E22" s="10"/>
      <c r="F22" s="10" t="s">
        <v>213</v>
      </c>
      <c r="G22" s="13">
        <v>21.562139999999999</v>
      </c>
      <c r="H22" s="13">
        <v>21.562139999999999</v>
      </c>
      <c r="I22" s="13">
        <v>21.562139999999999</v>
      </c>
      <c r="J22" s="13">
        <v>21.562139999999999</v>
      </c>
      <c r="K22" s="13"/>
      <c r="L22" s="13"/>
      <c r="M22" s="13"/>
      <c r="N22" s="13"/>
      <c r="O22" s="13"/>
      <c r="P22" s="13"/>
      <c r="Q22" s="13"/>
      <c r="R22" s="13"/>
      <c r="S22" s="13"/>
      <c r="T22" s="13"/>
      <c r="U22" s="13"/>
      <c r="V22" s="13"/>
      <c r="W22" s="13"/>
      <c r="X22" s="13"/>
      <c r="Y22" s="8"/>
      <c r="Z22" s="8"/>
    </row>
    <row r="23" spans="1:26" s="22" customFormat="1" ht="18" customHeight="1">
      <c r="A23" s="60"/>
      <c r="B23" s="60"/>
      <c r="C23" s="10" t="s">
        <v>229</v>
      </c>
      <c r="D23" s="10"/>
      <c r="E23" s="10"/>
      <c r="F23" s="10" t="s">
        <v>230</v>
      </c>
      <c r="G23" s="13">
        <v>20.399999999999999</v>
      </c>
      <c r="H23" s="13">
        <v>20.399999999999999</v>
      </c>
      <c r="I23" s="13">
        <v>20.399999999999999</v>
      </c>
      <c r="J23" s="13">
        <v>20.399999999999999</v>
      </c>
      <c r="K23" s="13"/>
      <c r="L23" s="13"/>
      <c r="M23" s="13"/>
      <c r="N23" s="13"/>
      <c r="O23" s="13"/>
      <c r="P23" s="13"/>
      <c r="Q23" s="13"/>
      <c r="R23" s="13"/>
      <c r="S23" s="13"/>
      <c r="T23" s="13"/>
      <c r="U23" s="13"/>
      <c r="V23" s="13"/>
      <c r="W23" s="13"/>
      <c r="X23" s="13"/>
      <c r="Y23" s="8"/>
      <c r="Z23" s="8"/>
    </row>
    <row r="24" spans="1:26" s="22" customFormat="1" ht="18" customHeight="1">
      <c r="A24" s="60"/>
      <c r="B24" s="60"/>
      <c r="C24" s="10" t="s">
        <v>231</v>
      </c>
      <c r="D24" s="10"/>
      <c r="E24" s="10"/>
      <c r="F24" s="10" t="s">
        <v>213</v>
      </c>
      <c r="G24" s="13">
        <v>17.249711999999999</v>
      </c>
      <c r="H24" s="13">
        <v>17.249711999999999</v>
      </c>
      <c r="I24" s="13">
        <v>17.249711999999999</v>
      </c>
      <c r="J24" s="13">
        <v>17.249711999999999</v>
      </c>
      <c r="K24" s="13"/>
      <c r="L24" s="13"/>
      <c r="M24" s="13"/>
      <c r="N24" s="13"/>
      <c r="O24" s="13"/>
      <c r="P24" s="13"/>
      <c r="Q24" s="13"/>
      <c r="R24" s="13"/>
      <c r="S24" s="13"/>
      <c r="T24" s="13"/>
      <c r="U24" s="13"/>
      <c r="V24" s="13"/>
      <c r="W24" s="13"/>
      <c r="X24" s="13"/>
      <c r="Y24" s="8"/>
      <c r="Z24" s="8"/>
    </row>
    <row r="25" spans="1:26" s="22" customFormat="1" ht="18" customHeight="1">
      <c r="A25" s="60"/>
      <c r="B25" s="60"/>
      <c r="C25" s="10" t="s">
        <v>232</v>
      </c>
      <c r="D25" s="10"/>
      <c r="E25" s="10"/>
      <c r="F25" s="10" t="s">
        <v>232</v>
      </c>
      <c r="G25" s="13">
        <v>20.5</v>
      </c>
      <c r="H25" s="13">
        <v>20.5</v>
      </c>
      <c r="I25" s="13">
        <v>20.5</v>
      </c>
      <c r="J25" s="13">
        <v>20.5</v>
      </c>
      <c r="K25" s="13"/>
      <c r="L25" s="13"/>
      <c r="M25" s="13"/>
      <c r="N25" s="13"/>
      <c r="O25" s="13"/>
      <c r="P25" s="13"/>
      <c r="Q25" s="13"/>
      <c r="R25" s="13"/>
      <c r="S25" s="13"/>
      <c r="T25" s="13"/>
      <c r="U25" s="13"/>
      <c r="V25" s="13"/>
      <c r="W25" s="13"/>
      <c r="X25" s="13"/>
      <c r="Y25" s="8"/>
      <c r="Z25" s="8"/>
    </row>
    <row r="26" spans="1:26" s="22" customFormat="1" ht="18" customHeight="1">
      <c r="A26" s="60"/>
      <c r="B26" s="60"/>
      <c r="C26" s="10" t="s">
        <v>233</v>
      </c>
      <c r="D26" s="10"/>
      <c r="E26" s="10"/>
      <c r="F26" s="10" t="s">
        <v>234</v>
      </c>
      <c r="G26" s="13">
        <v>84</v>
      </c>
      <c r="H26" s="13">
        <v>84</v>
      </c>
      <c r="I26" s="13">
        <v>84</v>
      </c>
      <c r="J26" s="13">
        <v>84</v>
      </c>
      <c r="K26" s="13"/>
      <c r="L26" s="13"/>
      <c r="M26" s="13"/>
      <c r="N26" s="13"/>
      <c r="O26" s="13"/>
      <c r="P26" s="13"/>
      <c r="Q26" s="13"/>
      <c r="R26" s="13"/>
      <c r="S26" s="13"/>
      <c r="T26" s="13"/>
      <c r="U26" s="13"/>
      <c r="V26" s="13"/>
      <c r="W26" s="13"/>
      <c r="X26" s="13"/>
      <c r="Y26" s="8"/>
      <c r="Z26" s="8"/>
    </row>
    <row r="27" spans="1:26" s="22" customFormat="1" ht="18" customHeight="1">
      <c r="A27" s="60"/>
      <c r="B27" s="60"/>
      <c r="C27" s="10" t="s">
        <v>235</v>
      </c>
      <c r="D27" s="10"/>
      <c r="E27" s="10"/>
      <c r="F27" s="10" t="s">
        <v>236</v>
      </c>
      <c r="G27" s="13">
        <v>105</v>
      </c>
      <c r="H27" s="13">
        <v>105</v>
      </c>
      <c r="I27" s="13">
        <v>105</v>
      </c>
      <c r="J27" s="13">
        <v>105</v>
      </c>
      <c r="K27" s="13"/>
      <c r="L27" s="13"/>
      <c r="M27" s="13"/>
      <c r="N27" s="13"/>
      <c r="O27" s="13"/>
      <c r="P27" s="13"/>
      <c r="Q27" s="13"/>
      <c r="R27" s="13"/>
      <c r="S27" s="13"/>
      <c r="T27" s="13"/>
      <c r="U27" s="13"/>
      <c r="V27" s="13"/>
      <c r="W27" s="13"/>
      <c r="X27" s="13"/>
      <c r="Y27" s="8"/>
      <c r="Z27" s="8"/>
    </row>
    <row r="28" spans="1:26" s="22" customFormat="1" ht="18" customHeight="1">
      <c r="A28" s="60"/>
      <c r="B28" s="60"/>
      <c r="C28" s="10" t="s">
        <v>237</v>
      </c>
      <c r="D28" s="10"/>
      <c r="E28" s="10"/>
      <c r="F28" s="10" t="s">
        <v>213</v>
      </c>
      <c r="G28" s="13">
        <v>70</v>
      </c>
      <c r="H28" s="13">
        <v>70</v>
      </c>
      <c r="I28" s="13">
        <v>70</v>
      </c>
      <c r="J28" s="13">
        <v>70</v>
      </c>
      <c r="K28" s="13"/>
      <c r="L28" s="13"/>
      <c r="M28" s="13"/>
      <c r="N28" s="13"/>
      <c r="O28" s="13"/>
      <c r="P28" s="13"/>
      <c r="Q28" s="13"/>
      <c r="R28" s="13"/>
      <c r="S28" s="13"/>
      <c r="T28" s="13"/>
      <c r="U28" s="13"/>
      <c r="V28" s="13"/>
      <c r="W28" s="13"/>
      <c r="X28" s="13"/>
      <c r="Y28" s="8"/>
      <c r="Z28" s="8"/>
    </row>
    <row r="29" spans="1:26" s="22" customFormat="1" ht="18" customHeight="1">
      <c r="A29" s="60"/>
      <c r="B29" s="60"/>
      <c r="C29" s="10" t="s">
        <v>238</v>
      </c>
      <c r="D29" s="10"/>
      <c r="E29" s="10"/>
      <c r="F29" s="10" t="s">
        <v>239</v>
      </c>
      <c r="G29" s="13">
        <v>536</v>
      </c>
      <c r="H29" s="13">
        <v>536</v>
      </c>
      <c r="I29" s="13">
        <v>536</v>
      </c>
      <c r="J29" s="13">
        <v>536</v>
      </c>
      <c r="K29" s="13"/>
      <c r="L29" s="13"/>
      <c r="M29" s="13"/>
      <c r="N29" s="13"/>
      <c r="O29" s="13"/>
      <c r="P29" s="13"/>
      <c r="Q29" s="13"/>
      <c r="R29" s="13"/>
      <c r="S29" s="13"/>
      <c r="T29" s="13"/>
      <c r="U29" s="13"/>
      <c r="V29" s="13"/>
      <c r="W29" s="13"/>
      <c r="X29" s="13"/>
      <c r="Y29" s="8"/>
      <c r="Z29" s="8"/>
    </row>
    <row r="30" spans="1:26" s="22" customFormat="1" ht="18" customHeight="1">
      <c r="A30" s="60"/>
      <c r="B30" s="60"/>
      <c r="C30" s="10" t="s">
        <v>240</v>
      </c>
      <c r="D30" s="10"/>
      <c r="E30" s="10"/>
      <c r="F30" s="10" t="s">
        <v>213</v>
      </c>
      <c r="G30" s="13">
        <v>110</v>
      </c>
      <c r="H30" s="13">
        <v>110</v>
      </c>
      <c r="I30" s="13">
        <v>110</v>
      </c>
      <c r="J30" s="13">
        <v>110</v>
      </c>
      <c r="K30" s="13"/>
      <c r="L30" s="13"/>
      <c r="M30" s="13"/>
      <c r="N30" s="13"/>
      <c r="O30" s="13"/>
      <c r="P30" s="13"/>
      <c r="Q30" s="13"/>
      <c r="R30" s="13"/>
      <c r="S30" s="13"/>
      <c r="T30" s="13"/>
      <c r="U30" s="13"/>
      <c r="V30" s="13"/>
      <c r="W30" s="13"/>
      <c r="X30" s="13"/>
      <c r="Y30" s="8"/>
      <c r="Z30" s="8"/>
    </row>
    <row r="31" spans="1:26" s="22" customFormat="1" ht="18" customHeight="1">
      <c r="A31" s="60"/>
      <c r="B31" s="60"/>
      <c r="C31" s="10" t="s">
        <v>241</v>
      </c>
      <c r="D31" s="10"/>
      <c r="E31" s="10"/>
      <c r="F31" s="10" t="s">
        <v>241</v>
      </c>
      <c r="G31" s="13">
        <v>36</v>
      </c>
      <c r="H31" s="13">
        <v>36</v>
      </c>
      <c r="I31" s="13">
        <v>36</v>
      </c>
      <c r="J31" s="13">
        <v>36</v>
      </c>
      <c r="K31" s="13"/>
      <c r="L31" s="13"/>
      <c r="M31" s="13"/>
      <c r="N31" s="13"/>
      <c r="O31" s="13"/>
      <c r="P31" s="13"/>
      <c r="Q31" s="13"/>
      <c r="R31" s="13"/>
      <c r="S31" s="13"/>
      <c r="T31" s="13"/>
      <c r="U31" s="13"/>
      <c r="V31" s="13"/>
      <c r="W31" s="13"/>
      <c r="X31" s="13"/>
      <c r="Y31" s="8"/>
      <c r="Z31" s="8"/>
    </row>
    <row r="32" spans="1:26" s="22" customFormat="1" ht="18" customHeight="1">
      <c r="A32" s="60"/>
      <c r="B32" s="60"/>
      <c r="C32" s="10" t="s">
        <v>242</v>
      </c>
      <c r="D32" s="10"/>
      <c r="E32" s="10"/>
      <c r="F32" s="10" t="s">
        <v>239</v>
      </c>
      <c r="G32" s="13">
        <v>72</v>
      </c>
      <c r="H32" s="13">
        <v>72</v>
      </c>
      <c r="I32" s="13">
        <v>72</v>
      </c>
      <c r="J32" s="13">
        <v>72</v>
      </c>
      <c r="K32" s="13"/>
      <c r="L32" s="13"/>
      <c r="M32" s="13"/>
      <c r="N32" s="13"/>
      <c r="O32" s="13"/>
      <c r="P32" s="13"/>
      <c r="Q32" s="13"/>
      <c r="R32" s="13"/>
      <c r="S32" s="13"/>
      <c r="T32" s="13"/>
      <c r="U32" s="13"/>
      <c r="V32" s="13"/>
      <c r="W32" s="13"/>
      <c r="X32" s="13"/>
      <c r="Y32" s="8"/>
      <c r="Z32" s="8"/>
    </row>
    <row r="33" spans="1:26" s="22" customFormat="1" ht="18" customHeight="1">
      <c r="A33" s="60"/>
      <c r="B33" s="60"/>
      <c r="C33" s="10" t="s">
        <v>243</v>
      </c>
      <c r="D33" s="10"/>
      <c r="E33" s="10"/>
      <c r="F33" s="10" t="s">
        <v>213</v>
      </c>
      <c r="G33" s="13">
        <v>65</v>
      </c>
      <c r="H33" s="13">
        <v>65</v>
      </c>
      <c r="I33" s="13">
        <v>65</v>
      </c>
      <c r="J33" s="13">
        <v>65</v>
      </c>
      <c r="K33" s="13"/>
      <c r="L33" s="13"/>
      <c r="M33" s="13"/>
      <c r="N33" s="13"/>
      <c r="O33" s="13"/>
      <c r="P33" s="13"/>
      <c r="Q33" s="13"/>
      <c r="R33" s="13"/>
      <c r="S33" s="13"/>
      <c r="T33" s="13"/>
      <c r="U33" s="13"/>
      <c r="V33" s="13"/>
      <c r="W33" s="13"/>
      <c r="X33" s="13"/>
      <c r="Y33" s="8"/>
      <c r="Z33" s="8"/>
    </row>
    <row r="34" spans="1:26" s="22" customFormat="1" ht="18" customHeight="1">
      <c r="A34" s="60"/>
      <c r="B34" s="60"/>
      <c r="C34" s="10" t="s">
        <v>244</v>
      </c>
      <c r="D34" s="10"/>
      <c r="E34" s="10"/>
      <c r="F34" s="10" t="s">
        <v>245</v>
      </c>
      <c r="G34" s="13">
        <v>5</v>
      </c>
      <c r="H34" s="13">
        <v>5</v>
      </c>
      <c r="I34" s="13">
        <v>5</v>
      </c>
      <c r="J34" s="13">
        <v>5</v>
      </c>
      <c r="K34" s="13"/>
      <c r="L34" s="13"/>
      <c r="M34" s="13"/>
      <c r="N34" s="13"/>
      <c r="O34" s="13"/>
      <c r="P34" s="13"/>
      <c r="Q34" s="13"/>
      <c r="R34" s="13"/>
      <c r="S34" s="13"/>
      <c r="T34" s="13"/>
      <c r="U34" s="13"/>
      <c r="V34" s="13"/>
      <c r="W34" s="13"/>
      <c r="X34" s="13"/>
      <c r="Y34" s="8"/>
      <c r="Z34" s="8"/>
    </row>
    <row r="35" spans="1:26" s="22" customFormat="1" ht="18" customHeight="1">
      <c r="A35" s="60"/>
      <c r="B35" s="60"/>
      <c r="C35" s="10" t="s">
        <v>246</v>
      </c>
      <c r="D35" s="10"/>
      <c r="E35" s="10"/>
      <c r="F35" s="10" t="s">
        <v>247</v>
      </c>
      <c r="G35" s="13">
        <v>30</v>
      </c>
      <c r="H35" s="13">
        <v>30</v>
      </c>
      <c r="I35" s="13">
        <v>30</v>
      </c>
      <c r="J35" s="13">
        <v>30</v>
      </c>
      <c r="K35" s="13"/>
      <c r="L35" s="13"/>
      <c r="M35" s="13"/>
      <c r="N35" s="13"/>
      <c r="O35" s="13"/>
      <c r="P35" s="13"/>
      <c r="Q35" s="13"/>
      <c r="R35" s="13"/>
      <c r="S35" s="13"/>
      <c r="T35" s="13"/>
      <c r="U35" s="13"/>
      <c r="V35" s="13"/>
      <c r="W35" s="13"/>
      <c r="X35" s="13"/>
      <c r="Y35" s="8"/>
      <c r="Z35" s="8"/>
    </row>
    <row r="36" spans="1:26" s="22" customFormat="1" ht="18" customHeight="1">
      <c r="A36" s="60"/>
      <c r="B36" s="60"/>
      <c r="C36" s="10" t="s">
        <v>214</v>
      </c>
      <c r="D36" s="10"/>
      <c r="E36" s="10"/>
      <c r="F36" s="10" t="s">
        <v>214</v>
      </c>
      <c r="G36" s="13">
        <v>20</v>
      </c>
      <c r="H36" s="13">
        <v>20</v>
      </c>
      <c r="I36" s="13">
        <v>20</v>
      </c>
      <c r="J36" s="13">
        <v>20</v>
      </c>
      <c r="K36" s="13"/>
      <c r="L36" s="13"/>
      <c r="M36" s="13"/>
      <c r="N36" s="13"/>
      <c r="O36" s="13"/>
      <c r="P36" s="13"/>
      <c r="Q36" s="13"/>
      <c r="R36" s="13"/>
      <c r="S36" s="13"/>
      <c r="T36" s="13"/>
      <c r="U36" s="13"/>
      <c r="V36" s="13"/>
      <c r="W36" s="13"/>
      <c r="X36" s="13"/>
      <c r="Y36" s="8"/>
      <c r="Z36" s="8"/>
    </row>
    <row r="37" spans="1:26" s="22" customFormat="1" ht="18" customHeight="1">
      <c r="A37" s="60"/>
      <c r="B37" s="60"/>
      <c r="C37" s="10" t="s">
        <v>248</v>
      </c>
      <c r="D37" s="10"/>
      <c r="E37" s="10"/>
      <c r="F37" s="10" t="s">
        <v>249</v>
      </c>
      <c r="G37" s="13">
        <v>18.502800000000001</v>
      </c>
      <c r="H37" s="13">
        <v>18.502800000000001</v>
      </c>
      <c r="I37" s="13">
        <v>18.502800000000001</v>
      </c>
      <c r="J37" s="13">
        <v>18.502800000000001</v>
      </c>
      <c r="K37" s="13"/>
      <c r="L37" s="13"/>
      <c r="M37" s="13"/>
      <c r="N37" s="13"/>
      <c r="O37" s="13"/>
      <c r="P37" s="13"/>
      <c r="Q37" s="13"/>
      <c r="R37" s="13"/>
      <c r="S37" s="13"/>
      <c r="T37" s="13"/>
      <c r="U37" s="13"/>
      <c r="V37" s="13"/>
      <c r="W37" s="13"/>
      <c r="X37" s="13"/>
      <c r="Y37" s="8"/>
      <c r="Z37" s="8"/>
    </row>
    <row r="38" spans="1:26" s="23" customFormat="1" ht="18" customHeight="1">
      <c r="A38" s="60"/>
      <c r="B38" s="60"/>
      <c r="C38" s="10" t="s">
        <v>250</v>
      </c>
      <c r="D38" s="10"/>
      <c r="E38" s="10"/>
      <c r="F38" s="10" t="s">
        <v>218</v>
      </c>
      <c r="G38" s="13">
        <v>137.99769599999999</v>
      </c>
      <c r="H38" s="13">
        <v>137.99769599999999</v>
      </c>
      <c r="I38" s="13">
        <v>137.99769599999999</v>
      </c>
      <c r="J38" s="13">
        <v>137.99769599999999</v>
      </c>
      <c r="K38" s="13"/>
      <c r="L38" s="13"/>
      <c r="M38" s="13"/>
      <c r="N38" s="13"/>
      <c r="O38" s="13"/>
      <c r="P38" s="13"/>
      <c r="Q38" s="13"/>
      <c r="R38" s="13"/>
      <c r="S38" s="13"/>
      <c r="T38" s="13"/>
      <c r="U38" s="13"/>
      <c r="V38" s="13"/>
      <c r="W38" s="13"/>
      <c r="X38" s="13"/>
      <c r="Y38" s="8"/>
      <c r="Z38" s="8"/>
    </row>
    <row r="39" spans="1:26" s="23" customFormat="1" ht="18" customHeight="1">
      <c r="A39" s="60"/>
      <c r="B39" s="60"/>
      <c r="C39" s="10" t="s">
        <v>251</v>
      </c>
      <c r="D39" s="10"/>
      <c r="E39" s="10"/>
      <c r="F39" s="10" t="s">
        <v>218</v>
      </c>
      <c r="G39" s="13">
        <v>71.586304999999996</v>
      </c>
      <c r="H39" s="13">
        <v>71.586304999999996</v>
      </c>
      <c r="I39" s="13">
        <v>71.586304999999996</v>
      </c>
      <c r="J39" s="13">
        <v>71.586304999999996</v>
      </c>
      <c r="K39" s="13"/>
      <c r="L39" s="13"/>
      <c r="M39" s="13"/>
      <c r="N39" s="13"/>
      <c r="O39" s="13"/>
      <c r="P39" s="13"/>
      <c r="Q39" s="13"/>
      <c r="R39" s="13"/>
      <c r="S39" s="13"/>
      <c r="T39" s="13"/>
      <c r="U39" s="13"/>
      <c r="V39" s="13"/>
      <c r="W39" s="13"/>
      <c r="X39" s="13"/>
      <c r="Y39" s="8"/>
      <c r="Z39" s="8"/>
    </row>
    <row r="40" spans="1:26" s="23" customFormat="1" ht="18" customHeight="1">
      <c r="A40" s="60"/>
      <c r="B40" s="60"/>
      <c r="C40" s="10" t="s">
        <v>252</v>
      </c>
      <c r="D40" s="10"/>
      <c r="E40" s="10"/>
      <c r="F40" s="10" t="s">
        <v>153</v>
      </c>
      <c r="G40" s="13">
        <v>103.498272</v>
      </c>
      <c r="H40" s="13">
        <v>103.498272</v>
      </c>
      <c r="I40" s="13">
        <v>103.498272</v>
      </c>
      <c r="J40" s="13">
        <v>103.498272</v>
      </c>
      <c r="K40" s="13"/>
      <c r="L40" s="13"/>
      <c r="M40" s="13"/>
      <c r="N40" s="13"/>
      <c r="O40" s="13"/>
      <c r="P40" s="13"/>
      <c r="Q40" s="13"/>
      <c r="R40" s="13"/>
      <c r="S40" s="13"/>
      <c r="T40" s="13"/>
      <c r="U40" s="13"/>
      <c r="V40" s="13"/>
      <c r="W40" s="13"/>
      <c r="X40" s="13"/>
      <c r="Y40" s="8"/>
      <c r="Z40" s="8"/>
    </row>
  </sheetData>
  <mergeCells count="33">
    <mergeCell ref="U5:U6"/>
    <mergeCell ref="V5:V6"/>
    <mergeCell ref="W5:W6"/>
    <mergeCell ref="X5:X6"/>
    <mergeCell ref="A4:C5"/>
    <mergeCell ref="D4:F5"/>
    <mergeCell ref="P5:P6"/>
    <mergeCell ref="Q5:Q6"/>
    <mergeCell ref="R5:R6"/>
    <mergeCell ref="S5:S6"/>
    <mergeCell ref="T5:T6"/>
    <mergeCell ref="K5:K6"/>
    <mergeCell ref="L5:L6"/>
    <mergeCell ref="M5:M6"/>
    <mergeCell ref="N5:N6"/>
    <mergeCell ref="O5:O6"/>
    <mergeCell ref="I5:J5"/>
    <mergeCell ref="A9:A40"/>
    <mergeCell ref="B9:B40"/>
    <mergeCell ref="C9:C11"/>
    <mergeCell ref="C12:C13"/>
    <mergeCell ref="D9:D11"/>
    <mergeCell ref="D12:D13"/>
    <mergeCell ref="E9:E11"/>
    <mergeCell ref="E12:E13"/>
    <mergeCell ref="G4:G6"/>
    <mergeCell ref="H5:H6"/>
    <mergeCell ref="A1:X1"/>
    <mergeCell ref="A2:X2"/>
    <mergeCell ref="A3:C3"/>
    <mergeCell ref="D3:W3"/>
    <mergeCell ref="H4:R4"/>
    <mergeCell ref="S4:X4"/>
  </mergeCells>
  <phoneticPr fontId="1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D12" sqref="D12"/>
    </sheetView>
  </sheetViews>
  <sheetFormatPr defaultColWidth="10" defaultRowHeight="13.5"/>
  <cols>
    <col min="1" max="1" width="15.375" customWidth="1"/>
    <col min="2" max="2" width="20.5" customWidth="1"/>
    <col min="3" max="5" width="15.375" customWidth="1"/>
  </cols>
  <sheetData>
    <row r="1" spans="1:5" ht="14.25" customHeight="1">
      <c r="A1" s="42" t="s">
        <v>18</v>
      </c>
      <c r="B1" s="42"/>
      <c r="C1" s="42"/>
      <c r="D1" s="42"/>
      <c r="E1" s="42"/>
    </row>
    <row r="2" spans="1:5" ht="28.5" customHeight="1">
      <c r="A2" s="61" t="s">
        <v>253</v>
      </c>
      <c r="B2" s="61"/>
      <c r="C2" s="61"/>
      <c r="D2" s="61"/>
      <c r="E2" s="61"/>
    </row>
    <row r="3" spans="1:5" ht="16.5" customHeight="1">
      <c r="A3" s="49" t="s">
        <v>156</v>
      </c>
      <c r="B3" s="49"/>
      <c r="C3" s="49"/>
      <c r="D3" s="6"/>
      <c r="E3" s="16" t="s">
        <v>29</v>
      </c>
    </row>
    <row r="4" spans="1:5" ht="16.5" customHeight="1">
      <c r="A4" s="62" t="s">
        <v>254</v>
      </c>
      <c r="B4" s="62"/>
      <c r="C4" s="62" t="s">
        <v>255</v>
      </c>
      <c r="D4" s="46"/>
      <c r="E4" s="46"/>
    </row>
    <row r="5" spans="1:5" ht="16.5" customHeight="1">
      <c r="A5" s="4" t="s">
        <v>99</v>
      </c>
      <c r="B5" s="4" t="s">
        <v>100</v>
      </c>
      <c r="C5" s="4" t="s">
        <v>85</v>
      </c>
      <c r="D5" s="4" t="s">
        <v>199</v>
      </c>
      <c r="E5" s="4" t="s">
        <v>200</v>
      </c>
    </row>
    <row r="6" spans="1:5" ht="16.5" customHeight="1">
      <c r="A6" s="5" t="s">
        <v>256</v>
      </c>
      <c r="B6" s="5" t="s">
        <v>257</v>
      </c>
      <c r="C6" s="21">
        <v>1635.0250590000001</v>
      </c>
      <c r="D6" s="21">
        <v>1635.0250590000001</v>
      </c>
      <c r="E6" s="21">
        <v>0</v>
      </c>
    </row>
    <row r="7" spans="1:5" ht="16.5" customHeight="1">
      <c r="A7" s="5" t="s">
        <v>258</v>
      </c>
      <c r="B7" s="5" t="s">
        <v>259</v>
      </c>
      <c r="C7" s="21">
        <v>588.94439999999997</v>
      </c>
      <c r="D7" s="21">
        <v>588.94439999999997</v>
      </c>
      <c r="E7" s="21">
        <v>0</v>
      </c>
    </row>
    <row r="8" spans="1:5" ht="16.5" customHeight="1">
      <c r="A8" s="5" t="s">
        <v>260</v>
      </c>
      <c r="B8" s="5" t="s">
        <v>261</v>
      </c>
      <c r="C8" s="21">
        <v>393.85680000000002</v>
      </c>
      <c r="D8" s="21">
        <v>393.85680000000002</v>
      </c>
      <c r="E8" s="21">
        <v>0</v>
      </c>
    </row>
    <row r="9" spans="1:5" ht="16.5" customHeight="1">
      <c r="A9" s="5" t="s">
        <v>262</v>
      </c>
      <c r="B9" s="5" t="s">
        <v>263</v>
      </c>
      <c r="C9" s="21">
        <v>338.27910000000003</v>
      </c>
      <c r="D9" s="21">
        <v>338.27910000000003</v>
      </c>
      <c r="E9" s="21">
        <v>0</v>
      </c>
    </row>
    <row r="10" spans="1:5" ht="22.7" customHeight="1">
      <c r="A10" s="5" t="s">
        <v>264</v>
      </c>
      <c r="B10" s="5" t="s">
        <v>265</v>
      </c>
      <c r="C10" s="21">
        <v>137.99769599999999</v>
      </c>
      <c r="D10" s="21">
        <v>137.99769599999999</v>
      </c>
      <c r="E10" s="21">
        <v>0</v>
      </c>
    </row>
    <row r="11" spans="1:5" ht="16.5" customHeight="1">
      <c r="A11" s="5" t="s">
        <v>266</v>
      </c>
      <c r="B11" s="5" t="s">
        <v>251</v>
      </c>
      <c r="C11" s="21">
        <v>71.586304999999996</v>
      </c>
      <c r="D11" s="21">
        <v>71.586304999999996</v>
      </c>
      <c r="E11" s="21">
        <v>0</v>
      </c>
    </row>
    <row r="12" spans="1:5" ht="16.5" customHeight="1">
      <c r="A12" s="5" t="s">
        <v>267</v>
      </c>
      <c r="B12" s="5" t="s">
        <v>268</v>
      </c>
      <c r="C12" s="21">
        <v>0.86248599999999997</v>
      </c>
      <c r="D12" s="21">
        <v>0.86248599999999997</v>
      </c>
      <c r="E12" s="21">
        <v>0</v>
      </c>
    </row>
    <row r="13" spans="1:5" ht="16.5" customHeight="1">
      <c r="A13" s="5" t="s">
        <v>269</v>
      </c>
      <c r="B13" s="5" t="s">
        <v>153</v>
      </c>
      <c r="C13" s="21">
        <v>103.498272</v>
      </c>
      <c r="D13" s="21">
        <v>103.498272</v>
      </c>
      <c r="E13" s="21">
        <v>0</v>
      </c>
    </row>
    <row r="14" spans="1:5" ht="16.5" customHeight="1">
      <c r="A14" s="5" t="s">
        <v>270</v>
      </c>
      <c r="B14" s="5" t="s">
        <v>271</v>
      </c>
      <c r="C14" s="21">
        <v>249.111852</v>
      </c>
      <c r="D14" s="21">
        <v>0</v>
      </c>
      <c r="E14" s="21">
        <v>249.111852</v>
      </c>
    </row>
    <row r="15" spans="1:5" ht="16.5" customHeight="1">
      <c r="A15" s="5" t="s">
        <v>272</v>
      </c>
      <c r="B15" s="5" t="s">
        <v>273</v>
      </c>
      <c r="C15" s="21">
        <v>25.4</v>
      </c>
      <c r="D15" s="21">
        <v>0</v>
      </c>
      <c r="E15" s="21">
        <v>25.4</v>
      </c>
    </row>
    <row r="16" spans="1:5" ht="16.5" customHeight="1">
      <c r="A16" s="5" t="s">
        <v>274</v>
      </c>
      <c r="B16" s="5" t="s">
        <v>275</v>
      </c>
      <c r="C16" s="21">
        <v>10</v>
      </c>
      <c r="D16" s="21">
        <v>0</v>
      </c>
      <c r="E16" s="21">
        <v>10</v>
      </c>
    </row>
    <row r="17" spans="1:5" ht="16.5" customHeight="1">
      <c r="A17" s="5" t="s">
        <v>276</v>
      </c>
      <c r="B17" s="5" t="s">
        <v>227</v>
      </c>
      <c r="C17" s="21">
        <v>30</v>
      </c>
      <c r="D17" s="21">
        <v>0</v>
      </c>
      <c r="E17" s="21">
        <v>30</v>
      </c>
    </row>
    <row r="18" spans="1:5" ht="16.5" customHeight="1">
      <c r="A18" s="5" t="s">
        <v>277</v>
      </c>
      <c r="B18" s="5" t="s">
        <v>278</v>
      </c>
      <c r="C18" s="21">
        <v>10</v>
      </c>
      <c r="D18" s="21">
        <v>0</v>
      </c>
      <c r="E18" s="21">
        <v>10</v>
      </c>
    </row>
    <row r="19" spans="1:5" ht="16.5" customHeight="1">
      <c r="A19" s="5" t="s">
        <v>279</v>
      </c>
      <c r="B19" s="5" t="s">
        <v>224</v>
      </c>
      <c r="C19" s="21">
        <v>10</v>
      </c>
      <c r="D19" s="21">
        <v>0</v>
      </c>
      <c r="E19" s="21">
        <v>10</v>
      </c>
    </row>
    <row r="20" spans="1:5" ht="16.5" customHeight="1">
      <c r="A20" s="5" t="s">
        <v>280</v>
      </c>
      <c r="B20" s="5" t="s">
        <v>230</v>
      </c>
      <c r="C20" s="21">
        <v>20.399999999999999</v>
      </c>
      <c r="D20" s="21">
        <v>0</v>
      </c>
      <c r="E20" s="21">
        <v>20.399999999999999</v>
      </c>
    </row>
    <row r="21" spans="1:5" ht="16.5" customHeight="1">
      <c r="A21" s="5" t="s">
        <v>281</v>
      </c>
      <c r="B21" s="5" t="s">
        <v>232</v>
      </c>
      <c r="C21" s="21">
        <v>20.5</v>
      </c>
      <c r="D21" s="21">
        <v>0</v>
      </c>
      <c r="E21" s="21">
        <v>20.5</v>
      </c>
    </row>
    <row r="22" spans="1:5" ht="16.5" customHeight="1">
      <c r="A22" s="5" t="s">
        <v>282</v>
      </c>
      <c r="B22" s="5" t="s">
        <v>283</v>
      </c>
      <c r="C22" s="21">
        <v>17.249711999999999</v>
      </c>
      <c r="D22" s="21">
        <v>0</v>
      </c>
      <c r="E22" s="21">
        <v>17.249711999999999</v>
      </c>
    </row>
    <row r="23" spans="1:5" ht="16.5" customHeight="1">
      <c r="A23" s="5" t="s">
        <v>284</v>
      </c>
      <c r="B23" s="5" t="s">
        <v>285</v>
      </c>
      <c r="C23" s="21">
        <v>21.562139999999999</v>
      </c>
      <c r="D23" s="21">
        <v>0</v>
      </c>
      <c r="E23" s="21">
        <v>21.562139999999999</v>
      </c>
    </row>
    <row r="24" spans="1:5" ht="16.5" customHeight="1">
      <c r="A24" s="5" t="s">
        <v>286</v>
      </c>
      <c r="B24" s="5" t="s">
        <v>234</v>
      </c>
      <c r="C24" s="21">
        <v>84</v>
      </c>
      <c r="D24" s="21">
        <v>0</v>
      </c>
      <c r="E24" s="21">
        <v>84</v>
      </c>
    </row>
    <row r="25" spans="1:5" ht="16.5" customHeight="1">
      <c r="A25" s="5" t="s">
        <v>287</v>
      </c>
      <c r="B25" s="5" t="s">
        <v>288</v>
      </c>
      <c r="C25" s="21">
        <v>18.502800000000001</v>
      </c>
      <c r="D25" s="21">
        <v>18.502800000000001</v>
      </c>
      <c r="E25" s="21">
        <v>0</v>
      </c>
    </row>
    <row r="26" spans="1:5" ht="16.5" customHeight="1">
      <c r="A26" s="5" t="s">
        <v>289</v>
      </c>
      <c r="B26" s="5" t="s">
        <v>290</v>
      </c>
      <c r="C26" s="21">
        <v>18.502800000000001</v>
      </c>
      <c r="D26" s="21">
        <v>18.502800000000001</v>
      </c>
      <c r="E26" s="21">
        <v>0</v>
      </c>
    </row>
    <row r="27" spans="1:5" ht="16.5" customHeight="1">
      <c r="A27" s="4"/>
      <c r="B27" s="4" t="s">
        <v>291</v>
      </c>
      <c r="C27" s="21">
        <v>1902.639711</v>
      </c>
      <c r="D27" s="21">
        <v>1653.527859</v>
      </c>
      <c r="E27" s="21">
        <v>249.111852</v>
      </c>
    </row>
  </sheetData>
  <mergeCells count="5">
    <mergeCell ref="A1:E1"/>
    <mergeCell ref="A2:E2"/>
    <mergeCell ref="A3:C3"/>
    <mergeCell ref="A4:B4"/>
    <mergeCell ref="C4:E4"/>
  </mergeCells>
  <phoneticPr fontId="10"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F7"/>
  <sheetViews>
    <sheetView workbookViewId="0">
      <selection activeCell="N26" sqref="N26"/>
    </sheetView>
  </sheetViews>
  <sheetFormatPr defaultColWidth="10" defaultRowHeight="13.5"/>
  <cols>
    <col min="1" max="6" width="15.375" customWidth="1"/>
  </cols>
  <sheetData>
    <row r="1" spans="1:6" ht="14.25" customHeight="1">
      <c r="A1" s="42" t="s">
        <v>20</v>
      </c>
      <c r="B1" s="42"/>
      <c r="C1" s="42"/>
      <c r="D1" s="42"/>
      <c r="E1" s="42"/>
      <c r="F1" s="42"/>
    </row>
    <row r="2" spans="1:6" ht="28.5" customHeight="1">
      <c r="A2" s="44" t="s">
        <v>292</v>
      </c>
      <c r="B2" s="44"/>
      <c r="C2" s="44"/>
      <c r="D2" s="44"/>
      <c r="E2" s="44"/>
      <c r="F2" s="44"/>
    </row>
    <row r="3" spans="1:6" ht="21.95" customHeight="1">
      <c r="A3" s="20" t="s">
        <v>2</v>
      </c>
      <c r="B3" s="63" t="s">
        <v>3</v>
      </c>
      <c r="C3" s="63"/>
      <c r="D3" s="63"/>
      <c r="E3" s="7"/>
      <c r="F3" s="20" t="s">
        <v>29</v>
      </c>
    </row>
    <row r="4" spans="1:6" ht="21.95" customHeight="1">
      <c r="A4" s="46" t="s">
        <v>293</v>
      </c>
      <c r="B4" s="46" t="s">
        <v>294</v>
      </c>
      <c r="C4" s="46" t="s">
        <v>295</v>
      </c>
      <c r="D4" s="46"/>
      <c r="E4" s="46"/>
      <c r="F4" s="46" t="s">
        <v>232</v>
      </c>
    </row>
    <row r="5" spans="1:6" ht="21.95" customHeight="1">
      <c r="A5" s="46"/>
      <c r="B5" s="46"/>
      <c r="C5" s="4" t="s">
        <v>198</v>
      </c>
      <c r="D5" s="4" t="s">
        <v>296</v>
      </c>
      <c r="E5" s="4" t="s">
        <v>297</v>
      </c>
      <c r="F5" s="46"/>
    </row>
    <row r="6" spans="1:6" ht="21.95" customHeight="1">
      <c r="A6" s="21">
        <v>140.5</v>
      </c>
      <c r="B6" s="21"/>
      <c r="C6" s="21">
        <v>120</v>
      </c>
      <c r="D6" s="21">
        <v>36</v>
      </c>
      <c r="E6" s="21">
        <v>84</v>
      </c>
      <c r="F6" s="21">
        <v>20.5</v>
      </c>
    </row>
    <row r="7" spans="1:6" ht="83.1" customHeight="1">
      <c r="A7" s="64"/>
      <c r="B7" s="64"/>
      <c r="C7" s="64"/>
      <c r="D7" s="64"/>
      <c r="E7" s="64"/>
      <c r="F7" s="64"/>
    </row>
  </sheetData>
  <mergeCells count="8">
    <mergeCell ref="A1:F1"/>
    <mergeCell ref="A2:F2"/>
    <mergeCell ref="B3:D3"/>
    <mergeCell ref="C4:E4"/>
    <mergeCell ref="A7:F7"/>
    <mergeCell ref="A4:A5"/>
    <mergeCell ref="B4:B5"/>
    <mergeCell ref="F4:F5"/>
  </mergeCells>
  <phoneticPr fontId="10"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E8"/>
  <sheetViews>
    <sheetView tabSelected="1" workbookViewId="0">
      <pane ySplit="5" topLeftCell="A6" activePane="bottomLeft" state="frozen"/>
      <selection pane="bottomLeft" activeCell="A8" sqref="A8:E8"/>
    </sheetView>
  </sheetViews>
  <sheetFormatPr defaultColWidth="10" defaultRowHeight="13.5"/>
  <cols>
    <col min="1" max="1" width="12.875" customWidth="1"/>
    <col min="2" max="2" width="30.75" customWidth="1"/>
    <col min="3" max="4" width="15.375" customWidth="1"/>
    <col min="5" max="5" width="16.625" customWidth="1"/>
  </cols>
  <sheetData>
    <row r="1" spans="1:5" ht="13.7" customHeight="1">
      <c r="A1" s="42" t="s">
        <v>22</v>
      </c>
      <c r="B1" s="42"/>
      <c r="C1" s="42"/>
      <c r="D1" s="42"/>
      <c r="E1" s="42"/>
    </row>
    <row r="2" spans="1:5" ht="27.75" customHeight="1">
      <c r="A2" s="48" t="s">
        <v>298</v>
      </c>
      <c r="B2" s="48"/>
      <c r="C2" s="48"/>
      <c r="D2" s="48"/>
      <c r="E2" s="48"/>
    </row>
    <row r="3" spans="1:5" ht="21" customHeight="1">
      <c r="A3" t="s">
        <v>2</v>
      </c>
      <c r="B3" t="s">
        <v>3</v>
      </c>
      <c r="E3" s="17" t="s">
        <v>29</v>
      </c>
    </row>
    <row r="4" spans="1:5" ht="21.95" customHeight="1">
      <c r="A4" s="55" t="s">
        <v>99</v>
      </c>
      <c r="B4" s="53" t="s">
        <v>100</v>
      </c>
      <c r="C4" s="53" t="s">
        <v>299</v>
      </c>
      <c r="D4" s="53"/>
      <c r="E4" s="53"/>
    </row>
    <row r="5" spans="1:5" ht="21.95" customHeight="1">
      <c r="A5" s="55"/>
      <c r="B5" s="53"/>
      <c r="C5" s="18" t="s">
        <v>85</v>
      </c>
      <c r="D5" s="18" t="s">
        <v>101</v>
      </c>
      <c r="E5" s="18" t="s">
        <v>102</v>
      </c>
    </row>
    <row r="6" spans="1:5" ht="16.5" customHeight="1">
      <c r="A6" s="5"/>
      <c r="B6" s="5"/>
      <c r="C6" s="19">
        <v>0</v>
      </c>
      <c r="D6" s="19">
        <v>0</v>
      </c>
      <c r="E6" s="19">
        <v>0</v>
      </c>
    </row>
    <row r="7" spans="1:5" ht="16.5" customHeight="1">
      <c r="A7" s="46" t="s">
        <v>300</v>
      </c>
      <c r="B7" s="46"/>
      <c r="C7" s="19">
        <v>0</v>
      </c>
      <c r="D7" s="19">
        <v>0</v>
      </c>
      <c r="E7" s="19">
        <v>0</v>
      </c>
    </row>
    <row r="8" spans="1:5" ht="30.95" customHeight="1">
      <c r="A8" s="71" t="s">
        <v>534</v>
      </c>
      <c r="B8" s="65"/>
      <c r="C8" s="65"/>
      <c r="D8" s="65"/>
      <c r="E8" s="65"/>
    </row>
  </sheetData>
  <mergeCells count="7">
    <mergeCell ref="A1:E1"/>
    <mergeCell ref="A2:E2"/>
    <mergeCell ref="C4:E4"/>
    <mergeCell ref="A7:B7"/>
    <mergeCell ref="A8:E8"/>
    <mergeCell ref="A4:A5"/>
    <mergeCell ref="B4:B5"/>
  </mergeCells>
  <phoneticPr fontId="10" type="noConversion"/>
  <printOptions horizontalCentered="1"/>
  <pageMargins left="0.38899999856948902" right="0.38899999856948902" top="0.70399999618530296" bottom="0.70399999618530296" header="0.5" footer="0.5"/>
  <pageSetup paperSize="9" orientation="landscape"/>
</worksheet>
</file>

<file path=xl/worksheets/sheet11.xml><?xml version="1.0" encoding="utf-8"?>
<worksheet xmlns="http://schemas.openxmlformats.org/spreadsheetml/2006/main" xmlns:r="http://schemas.openxmlformats.org/officeDocument/2006/relationships">
  <dimension ref="A1:X20"/>
  <sheetViews>
    <sheetView workbookViewId="0">
      <selection activeCell="A2" sqref="A2:O2"/>
    </sheetView>
  </sheetViews>
  <sheetFormatPr defaultColWidth="9" defaultRowHeight="13.5"/>
  <cols>
    <col min="1" max="1" width="9.75" style="8" customWidth="1"/>
    <col min="2" max="2" width="20.5" style="8" customWidth="1"/>
    <col min="3" max="3" width="17.25" style="8" customWidth="1"/>
    <col min="4" max="18" width="9.75" style="8" customWidth="1"/>
    <col min="19" max="24" width="10" style="8"/>
  </cols>
  <sheetData>
    <row r="1" spans="1:16" ht="15" customHeight="1">
      <c r="A1" s="66" t="s">
        <v>24</v>
      </c>
      <c r="B1" s="66"/>
      <c r="C1" s="66"/>
      <c r="D1" s="66"/>
      <c r="E1" s="66"/>
      <c r="F1" s="66"/>
      <c r="G1" s="66"/>
      <c r="H1" s="66"/>
      <c r="I1" s="66"/>
      <c r="J1" s="66"/>
      <c r="K1" s="66"/>
      <c r="L1" s="66"/>
      <c r="M1" s="66"/>
      <c r="N1" s="66"/>
      <c r="O1" s="66"/>
      <c r="P1" s="66"/>
    </row>
    <row r="2" spans="1:16" ht="30.95" customHeight="1">
      <c r="A2" s="57" t="s">
        <v>301</v>
      </c>
      <c r="B2" s="57"/>
      <c r="C2" s="57"/>
      <c r="D2" s="57"/>
      <c r="E2" s="57"/>
      <c r="F2" s="57"/>
      <c r="G2" s="57"/>
      <c r="H2" s="57"/>
      <c r="I2" s="57"/>
      <c r="J2" s="57"/>
      <c r="K2" s="57"/>
      <c r="L2" s="57"/>
      <c r="M2" s="57"/>
      <c r="N2" s="57"/>
      <c r="O2" s="57"/>
    </row>
    <row r="3" spans="1:16" ht="21" customHeight="1">
      <c r="A3" s="9" t="s">
        <v>2</v>
      </c>
      <c r="B3" s="67" t="s">
        <v>3</v>
      </c>
      <c r="C3" s="67"/>
      <c r="D3" s="67"/>
      <c r="E3" s="9"/>
      <c r="F3" s="9"/>
      <c r="G3" s="9"/>
      <c r="H3" s="9"/>
      <c r="I3" s="9"/>
      <c r="J3" s="9"/>
      <c r="K3" s="9"/>
      <c r="N3" s="56" t="s">
        <v>29</v>
      </c>
      <c r="O3" s="56"/>
      <c r="P3" s="56"/>
    </row>
    <row r="4" spans="1:16">
      <c r="A4" s="60" t="s">
        <v>302</v>
      </c>
      <c r="B4" s="60" t="s">
        <v>303</v>
      </c>
      <c r="C4" s="60" t="s">
        <v>304</v>
      </c>
      <c r="D4" s="60" t="s">
        <v>85</v>
      </c>
      <c r="E4" s="60" t="s">
        <v>305</v>
      </c>
      <c r="F4" s="60"/>
      <c r="G4" s="60"/>
      <c r="H4" s="60" t="s">
        <v>306</v>
      </c>
      <c r="I4" s="60"/>
      <c r="J4" s="60"/>
      <c r="K4" s="60" t="s">
        <v>89</v>
      </c>
      <c r="L4" s="60" t="s">
        <v>307</v>
      </c>
      <c r="M4" s="60" t="s">
        <v>308</v>
      </c>
      <c r="N4" s="60" t="s">
        <v>95</v>
      </c>
      <c r="O4" s="60" t="s">
        <v>309</v>
      </c>
      <c r="P4" s="60" t="s">
        <v>310</v>
      </c>
    </row>
    <row r="5" spans="1:16" ht="22.5">
      <c r="A5" s="60"/>
      <c r="B5" s="60"/>
      <c r="C5" s="60"/>
      <c r="D5" s="60"/>
      <c r="E5" s="10" t="s">
        <v>86</v>
      </c>
      <c r="F5" s="10" t="s">
        <v>87</v>
      </c>
      <c r="G5" s="10" t="s">
        <v>88</v>
      </c>
      <c r="H5" s="10" t="s">
        <v>86</v>
      </c>
      <c r="I5" s="10" t="s">
        <v>87</v>
      </c>
      <c r="J5" s="10" t="s">
        <v>88</v>
      </c>
      <c r="K5" s="60"/>
      <c r="L5" s="60"/>
      <c r="M5" s="60"/>
      <c r="N5" s="60"/>
      <c r="O5" s="60"/>
      <c r="P5" s="60"/>
    </row>
    <row r="6" spans="1:16" ht="57" customHeight="1">
      <c r="A6" s="11" t="s">
        <v>311</v>
      </c>
      <c r="B6" s="11" t="s">
        <v>312</v>
      </c>
      <c r="C6" s="11" t="s">
        <v>3</v>
      </c>
      <c r="D6" s="12">
        <f>E6</f>
        <v>100</v>
      </c>
      <c r="E6" s="12">
        <f>1000000/10000</f>
        <v>100</v>
      </c>
      <c r="F6" s="13"/>
      <c r="G6" s="13"/>
      <c r="H6" s="13"/>
      <c r="I6" s="13"/>
      <c r="J6" s="13"/>
      <c r="K6" s="15"/>
      <c r="L6" s="13"/>
      <c r="M6" s="13"/>
      <c r="N6" s="13"/>
      <c r="O6" s="13"/>
      <c r="P6" s="13"/>
    </row>
    <row r="7" spans="1:16" ht="30" customHeight="1">
      <c r="A7" s="11" t="s">
        <v>311</v>
      </c>
      <c r="B7" s="11" t="s">
        <v>313</v>
      </c>
      <c r="C7" s="11" t="s">
        <v>3</v>
      </c>
      <c r="D7" s="12">
        <f t="shared" ref="D7:D17" si="0">E7</f>
        <v>75</v>
      </c>
      <c r="E7" s="12">
        <f>750000*0.0001</f>
        <v>75</v>
      </c>
      <c r="F7" s="13"/>
      <c r="G7" s="13"/>
      <c r="H7" s="13"/>
      <c r="I7" s="13"/>
      <c r="J7" s="13"/>
      <c r="K7" s="15"/>
      <c r="L7" s="13"/>
      <c r="M7" s="13"/>
      <c r="N7" s="13"/>
      <c r="O7" s="13"/>
      <c r="P7" s="13"/>
    </row>
    <row r="8" spans="1:16" ht="30" customHeight="1">
      <c r="A8" s="11" t="s">
        <v>311</v>
      </c>
      <c r="B8" s="11" t="s">
        <v>314</v>
      </c>
      <c r="C8" s="11" t="s">
        <v>3</v>
      </c>
      <c r="D8" s="12">
        <f t="shared" si="0"/>
        <v>350</v>
      </c>
      <c r="E8" s="12">
        <f>3500000*0.0001</f>
        <v>350</v>
      </c>
      <c r="F8" s="13"/>
      <c r="G8" s="13"/>
      <c r="H8" s="13"/>
      <c r="I8" s="13"/>
      <c r="J8" s="13"/>
      <c r="K8" s="15"/>
      <c r="L8" s="13"/>
      <c r="M8" s="13"/>
      <c r="N8" s="13"/>
      <c r="O8" s="13"/>
      <c r="P8" s="13"/>
    </row>
    <row r="9" spans="1:16" ht="30" customHeight="1">
      <c r="A9" s="11" t="s">
        <v>311</v>
      </c>
      <c r="B9" s="11" t="s">
        <v>315</v>
      </c>
      <c r="C9" s="11" t="s">
        <v>3</v>
      </c>
      <c r="D9" s="12">
        <f t="shared" si="0"/>
        <v>40</v>
      </c>
      <c r="E9" s="12">
        <v>40</v>
      </c>
      <c r="F9" s="13"/>
      <c r="G9" s="13"/>
      <c r="H9" s="13"/>
      <c r="I9" s="13"/>
      <c r="J9" s="13"/>
      <c r="K9" s="15"/>
      <c r="L9" s="13"/>
      <c r="M9" s="13"/>
      <c r="N9" s="13"/>
      <c r="O9" s="13"/>
      <c r="P9" s="13"/>
    </row>
    <row r="10" spans="1:16" ht="30" customHeight="1">
      <c r="A10" s="11" t="s">
        <v>311</v>
      </c>
      <c r="B10" s="11" t="s">
        <v>316</v>
      </c>
      <c r="C10" s="11" t="s">
        <v>3</v>
      </c>
      <c r="D10" s="12">
        <f t="shared" si="0"/>
        <v>177.1</v>
      </c>
      <c r="E10" s="12">
        <v>177.1</v>
      </c>
      <c r="F10" s="13"/>
      <c r="G10" s="13"/>
      <c r="H10" s="13"/>
      <c r="I10" s="13"/>
      <c r="J10" s="13"/>
      <c r="K10" s="15"/>
      <c r="L10" s="13"/>
      <c r="M10" s="13"/>
      <c r="N10" s="13"/>
      <c r="O10" s="13"/>
      <c r="P10" s="13"/>
    </row>
    <row r="11" spans="1:16" ht="30" customHeight="1">
      <c r="A11" s="11" t="s">
        <v>311</v>
      </c>
      <c r="B11" s="11" t="s">
        <v>317</v>
      </c>
      <c r="C11" s="11" t="s">
        <v>3</v>
      </c>
      <c r="D11" s="12">
        <f t="shared" si="0"/>
        <v>10</v>
      </c>
      <c r="E11" s="12">
        <v>10</v>
      </c>
      <c r="F11" s="13"/>
      <c r="G11" s="13"/>
      <c r="H11" s="13"/>
      <c r="I11" s="13"/>
      <c r="J11" s="13"/>
      <c r="K11" s="15"/>
      <c r="L11" s="13"/>
      <c r="M11" s="13"/>
      <c r="N11" s="13"/>
      <c r="O11" s="13"/>
      <c r="P11" s="13"/>
    </row>
    <row r="12" spans="1:16" ht="30" customHeight="1">
      <c r="A12" s="11" t="s">
        <v>311</v>
      </c>
      <c r="B12" s="11" t="s">
        <v>318</v>
      </c>
      <c r="C12" s="11" t="s">
        <v>3</v>
      </c>
      <c r="D12" s="12">
        <f t="shared" si="0"/>
        <v>100</v>
      </c>
      <c r="E12" s="12">
        <v>100</v>
      </c>
      <c r="F12" s="13"/>
      <c r="G12" s="13"/>
      <c r="H12" s="13"/>
      <c r="I12" s="13"/>
      <c r="J12" s="13"/>
      <c r="K12" s="15"/>
      <c r="L12" s="13"/>
      <c r="M12" s="13"/>
      <c r="N12" s="13"/>
      <c r="O12" s="13"/>
      <c r="P12" s="13"/>
    </row>
    <row r="13" spans="1:16" ht="30" customHeight="1">
      <c r="A13" s="11" t="s">
        <v>311</v>
      </c>
      <c r="B13" s="11" t="s">
        <v>319</v>
      </c>
      <c r="C13" s="11" t="s">
        <v>3</v>
      </c>
      <c r="D13" s="12">
        <f t="shared" si="0"/>
        <v>90</v>
      </c>
      <c r="E13" s="12">
        <v>90</v>
      </c>
      <c r="F13" s="13"/>
      <c r="G13" s="13"/>
      <c r="H13" s="13"/>
      <c r="I13" s="13"/>
      <c r="J13" s="13"/>
      <c r="K13" s="15"/>
      <c r="L13" s="13"/>
      <c r="M13" s="13"/>
      <c r="N13" s="13"/>
      <c r="O13" s="13"/>
      <c r="P13" s="13"/>
    </row>
    <row r="14" spans="1:16" ht="30" customHeight="1">
      <c r="A14" s="11" t="s">
        <v>311</v>
      </c>
      <c r="B14" s="11" t="s">
        <v>320</v>
      </c>
      <c r="C14" s="11" t="s">
        <v>3</v>
      </c>
      <c r="D14" s="12">
        <f t="shared" si="0"/>
        <v>60</v>
      </c>
      <c r="E14" s="12">
        <v>60</v>
      </c>
      <c r="F14" s="13"/>
      <c r="G14" s="13"/>
      <c r="H14" s="13"/>
      <c r="I14" s="13"/>
      <c r="J14" s="13"/>
      <c r="K14" s="15"/>
      <c r="L14" s="13"/>
      <c r="M14" s="13"/>
      <c r="N14" s="13"/>
      <c r="O14" s="13"/>
      <c r="P14" s="13"/>
    </row>
    <row r="15" spans="1:16" ht="30" customHeight="1">
      <c r="A15" s="11" t="s">
        <v>311</v>
      </c>
      <c r="B15" s="11" t="s">
        <v>321</v>
      </c>
      <c r="C15" s="11" t="s">
        <v>3</v>
      </c>
      <c r="D15" s="12">
        <f t="shared" si="0"/>
        <v>507.1</v>
      </c>
      <c r="E15" s="12">
        <v>507.1</v>
      </c>
      <c r="F15" s="13"/>
      <c r="G15" s="13"/>
      <c r="H15" s="13"/>
      <c r="I15" s="13"/>
      <c r="J15" s="13"/>
      <c r="K15" s="15"/>
      <c r="L15" s="13"/>
      <c r="M15" s="13"/>
      <c r="N15" s="13"/>
      <c r="O15" s="13"/>
      <c r="P15" s="13"/>
    </row>
    <row r="16" spans="1:16" ht="30" customHeight="1">
      <c r="A16" s="11" t="s">
        <v>311</v>
      </c>
      <c r="B16" s="11" t="s">
        <v>322</v>
      </c>
      <c r="C16" s="11" t="s">
        <v>3</v>
      </c>
      <c r="D16" s="12">
        <f t="shared" si="0"/>
        <v>165</v>
      </c>
      <c r="E16" s="12">
        <v>165</v>
      </c>
      <c r="F16" s="13"/>
      <c r="G16" s="13"/>
      <c r="H16" s="13"/>
      <c r="I16" s="13"/>
      <c r="J16" s="13"/>
      <c r="K16" s="15"/>
      <c r="L16" s="13"/>
      <c r="M16" s="13"/>
      <c r="N16" s="13"/>
      <c r="O16" s="13"/>
      <c r="P16" s="13"/>
    </row>
    <row r="17" spans="1:16" ht="30" customHeight="1">
      <c r="A17" s="14" t="s">
        <v>291</v>
      </c>
      <c r="B17" s="14"/>
      <c r="C17" s="14"/>
      <c r="D17" s="12">
        <f t="shared" si="0"/>
        <v>1674.2</v>
      </c>
      <c r="E17" s="12">
        <f>16742000/10000</f>
        <v>1674.2</v>
      </c>
      <c r="F17" s="13"/>
      <c r="G17" s="13"/>
      <c r="H17" s="13"/>
      <c r="I17" s="13"/>
      <c r="J17" s="13"/>
      <c r="K17" s="15"/>
      <c r="L17" s="13"/>
      <c r="M17" s="13"/>
      <c r="N17" s="13"/>
      <c r="O17" s="13"/>
      <c r="P17" s="13"/>
    </row>
    <row r="18" spans="1:16" ht="21" customHeight="1"/>
    <row r="19" spans="1:16" ht="21" customHeight="1"/>
    <row r="20" spans="1:16" ht="21" customHeight="1"/>
  </sheetData>
  <mergeCells count="16">
    <mergeCell ref="A1:P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honeticPr fontId="1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F260"/>
  <sheetViews>
    <sheetView workbookViewId="0">
      <selection activeCell="M26" sqref="M26"/>
    </sheetView>
  </sheetViews>
  <sheetFormatPr defaultColWidth="9" defaultRowHeight="13.5"/>
  <cols>
    <col min="1" max="1" width="9.75" style="1" customWidth="1"/>
    <col min="2" max="2" width="16.125" style="1" customWidth="1"/>
    <col min="3" max="4" width="19.5" style="1" customWidth="1"/>
    <col min="5" max="5" width="13.125" style="1" customWidth="1"/>
    <col min="6" max="6" width="9.75" style="1" customWidth="1"/>
  </cols>
  <sheetData>
    <row r="1" spans="1:5">
      <c r="E1" s="2" t="s">
        <v>26</v>
      </c>
    </row>
    <row r="2" spans="1:5">
      <c r="E2" s="3" t="s">
        <v>29</v>
      </c>
    </row>
    <row r="3" spans="1:5" ht="24">
      <c r="A3" s="44" t="s">
        <v>27</v>
      </c>
      <c r="B3" s="44"/>
      <c r="C3" s="44"/>
      <c r="D3" s="44"/>
      <c r="E3" s="44"/>
    </row>
    <row r="4" spans="1:5">
      <c r="A4" s="68" t="s">
        <v>323</v>
      </c>
      <c r="B4" s="68"/>
      <c r="C4" s="68"/>
      <c r="D4" s="68"/>
      <c r="E4" s="68"/>
    </row>
    <row r="5" spans="1:5">
      <c r="A5" s="46" t="s">
        <v>303</v>
      </c>
      <c r="B5" s="46"/>
      <c r="C5" s="63" t="s">
        <v>313</v>
      </c>
      <c r="D5" s="63"/>
      <c r="E5" s="63"/>
    </row>
    <row r="6" spans="1:5">
      <c r="A6" s="46" t="s">
        <v>324</v>
      </c>
      <c r="B6" s="46"/>
      <c r="C6" s="63" t="s">
        <v>3</v>
      </c>
      <c r="D6" s="63"/>
      <c r="E6" s="63"/>
    </row>
    <row r="7" spans="1:5">
      <c r="A7" s="46" t="s">
        <v>82</v>
      </c>
      <c r="B7" s="46"/>
      <c r="C7" s="63" t="s">
        <v>3</v>
      </c>
      <c r="D7" s="63"/>
      <c r="E7" s="63"/>
    </row>
    <row r="8" spans="1:5">
      <c r="A8" s="46" t="s">
        <v>325</v>
      </c>
      <c r="B8" s="46" t="s">
        <v>326</v>
      </c>
      <c r="C8" s="46"/>
      <c r="D8" s="69">
        <v>75</v>
      </c>
      <c r="E8" s="69"/>
    </row>
    <row r="9" spans="1:5">
      <c r="A9" s="46"/>
      <c r="B9" s="63" t="s">
        <v>327</v>
      </c>
      <c r="C9" s="63"/>
      <c r="D9" s="69">
        <v>75</v>
      </c>
      <c r="E9" s="69"/>
    </row>
    <row r="10" spans="1:5">
      <c r="A10" s="46"/>
      <c r="B10" s="47" t="s">
        <v>328</v>
      </c>
      <c r="C10" s="47"/>
      <c r="D10" s="69"/>
      <c r="E10" s="69"/>
    </row>
    <row r="11" spans="1:5">
      <c r="A11" s="46"/>
      <c r="B11" s="63" t="s">
        <v>329</v>
      </c>
      <c r="C11" s="63"/>
      <c r="D11" s="69"/>
      <c r="E11" s="69"/>
    </row>
    <row r="12" spans="1:5">
      <c r="A12" s="7" t="s">
        <v>330</v>
      </c>
      <c r="B12" s="70" t="s">
        <v>331</v>
      </c>
      <c r="C12" s="70"/>
      <c r="D12" s="70"/>
      <c r="E12" s="70"/>
    </row>
    <row r="13" spans="1:5">
      <c r="A13" s="46" t="s">
        <v>332</v>
      </c>
      <c r="B13" s="46"/>
      <c r="C13" s="46"/>
      <c r="D13" s="46"/>
      <c r="E13" s="46"/>
    </row>
    <row r="14" spans="1:5">
      <c r="A14" s="4" t="s">
        <v>333</v>
      </c>
      <c r="B14" s="4" t="s">
        <v>334</v>
      </c>
      <c r="C14" s="4" t="s">
        <v>335</v>
      </c>
      <c r="D14" s="4" t="s">
        <v>336</v>
      </c>
      <c r="E14" s="4" t="s">
        <v>337</v>
      </c>
    </row>
    <row r="15" spans="1:5" ht="22.5">
      <c r="A15" s="46" t="s">
        <v>338</v>
      </c>
      <c r="B15" s="4" t="s">
        <v>339</v>
      </c>
      <c r="C15" s="4" t="s">
        <v>340</v>
      </c>
      <c r="D15" s="7" t="s">
        <v>341</v>
      </c>
      <c r="E15" s="4" t="s">
        <v>342</v>
      </c>
    </row>
    <row r="16" spans="1:5">
      <c r="A16" s="46"/>
      <c r="B16" s="4" t="s">
        <v>343</v>
      </c>
      <c r="C16" s="4"/>
      <c r="D16" s="7"/>
      <c r="E16" s="4"/>
    </row>
    <row r="17" spans="1:5">
      <c r="A17" s="46"/>
      <c r="B17" s="4" t="s">
        <v>344</v>
      </c>
      <c r="C17" s="4"/>
      <c r="D17" s="7"/>
      <c r="E17" s="4"/>
    </row>
    <row r="18" spans="1:5" ht="22.5">
      <c r="A18" s="46" t="s">
        <v>345</v>
      </c>
      <c r="B18" s="4" t="s">
        <v>346</v>
      </c>
      <c r="C18" s="4" t="s">
        <v>347</v>
      </c>
      <c r="D18" s="7" t="s">
        <v>341</v>
      </c>
      <c r="E18" s="4" t="s">
        <v>348</v>
      </c>
    </row>
    <row r="19" spans="1:5" ht="22.5">
      <c r="A19" s="46"/>
      <c r="B19" s="4" t="s">
        <v>349</v>
      </c>
      <c r="C19" s="4" t="s">
        <v>350</v>
      </c>
      <c r="D19" s="7" t="s">
        <v>351</v>
      </c>
      <c r="E19" s="4" t="s">
        <v>352</v>
      </c>
    </row>
    <row r="20" spans="1:5" ht="22.5">
      <c r="A20" s="46"/>
      <c r="B20" s="4" t="s">
        <v>353</v>
      </c>
      <c r="C20" s="4" t="s">
        <v>354</v>
      </c>
      <c r="D20" s="7" t="s">
        <v>351</v>
      </c>
      <c r="E20" s="4" t="s">
        <v>355</v>
      </c>
    </row>
    <row r="21" spans="1:5">
      <c r="A21" s="46" t="s">
        <v>356</v>
      </c>
      <c r="B21" s="4" t="s">
        <v>357</v>
      </c>
      <c r="C21" s="4"/>
      <c r="D21" s="7"/>
      <c r="E21" s="4"/>
    </row>
    <row r="22" spans="1:5" ht="22.5">
      <c r="A22" s="46"/>
      <c r="B22" s="4" t="s">
        <v>358</v>
      </c>
      <c r="C22" s="4" t="s">
        <v>359</v>
      </c>
      <c r="D22" s="7" t="s">
        <v>360</v>
      </c>
      <c r="E22" s="4" t="s">
        <v>361</v>
      </c>
    </row>
    <row r="23" spans="1:5">
      <c r="A23" s="46"/>
      <c r="B23" s="4" t="s">
        <v>362</v>
      </c>
      <c r="C23" s="4"/>
      <c r="D23" s="7"/>
      <c r="E23" s="4"/>
    </row>
    <row r="24" spans="1:5" ht="22.5">
      <c r="A24" s="4" t="s">
        <v>363</v>
      </c>
      <c r="B24" s="4" t="s">
        <v>364</v>
      </c>
      <c r="C24" s="4" t="s">
        <v>365</v>
      </c>
      <c r="D24" s="7" t="s">
        <v>366</v>
      </c>
      <c r="E24" s="4" t="s">
        <v>367</v>
      </c>
    </row>
    <row r="26" spans="1:5" ht="24">
      <c r="A26" s="44" t="s">
        <v>27</v>
      </c>
      <c r="B26" s="44"/>
      <c r="C26" s="44"/>
      <c r="D26" s="44"/>
      <c r="E26" s="44"/>
    </row>
    <row r="27" spans="1:5">
      <c r="A27" s="68" t="s">
        <v>323</v>
      </c>
      <c r="B27" s="68"/>
      <c r="C27" s="68"/>
      <c r="D27" s="68"/>
      <c r="E27" s="68"/>
    </row>
    <row r="28" spans="1:5">
      <c r="A28" s="46" t="s">
        <v>303</v>
      </c>
      <c r="B28" s="46"/>
      <c r="C28" s="63" t="s">
        <v>314</v>
      </c>
      <c r="D28" s="63"/>
      <c r="E28" s="63"/>
    </row>
    <row r="29" spans="1:5">
      <c r="A29" s="46" t="s">
        <v>324</v>
      </c>
      <c r="B29" s="46"/>
      <c r="C29" s="63" t="s">
        <v>3</v>
      </c>
      <c r="D29" s="63"/>
      <c r="E29" s="63"/>
    </row>
    <row r="30" spans="1:5">
      <c r="A30" s="46" t="s">
        <v>82</v>
      </c>
      <c r="B30" s="46"/>
      <c r="C30" s="63" t="s">
        <v>3</v>
      </c>
      <c r="D30" s="63"/>
      <c r="E30" s="63"/>
    </row>
    <row r="31" spans="1:5">
      <c r="A31" s="46" t="s">
        <v>325</v>
      </c>
      <c r="B31" s="46" t="s">
        <v>326</v>
      </c>
      <c r="C31" s="46"/>
      <c r="D31" s="69">
        <v>350</v>
      </c>
      <c r="E31" s="69"/>
    </row>
    <row r="32" spans="1:5">
      <c r="A32" s="46"/>
      <c r="B32" s="63" t="s">
        <v>327</v>
      </c>
      <c r="C32" s="63"/>
      <c r="D32" s="69">
        <v>350</v>
      </c>
      <c r="E32" s="69"/>
    </row>
    <row r="33" spans="1:5">
      <c r="A33" s="46"/>
      <c r="B33" s="47" t="s">
        <v>328</v>
      </c>
      <c r="C33" s="47"/>
      <c r="D33" s="69"/>
      <c r="E33" s="69"/>
    </row>
    <row r="34" spans="1:5">
      <c r="A34" s="46"/>
      <c r="B34" s="63" t="s">
        <v>329</v>
      </c>
      <c r="C34" s="63"/>
      <c r="D34" s="69"/>
      <c r="E34" s="69"/>
    </row>
    <row r="35" spans="1:5">
      <c r="A35" s="7" t="s">
        <v>330</v>
      </c>
      <c r="B35" s="70" t="s">
        <v>368</v>
      </c>
      <c r="C35" s="70"/>
      <c r="D35" s="70"/>
      <c r="E35" s="70"/>
    </row>
    <row r="36" spans="1:5">
      <c r="A36" s="46" t="s">
        <v>332</v>
      </c>
      <c r="B36" s="46"/>
      <c r="C36" s="46"/>
      <c r="D36" s="46"/>
      <c r="E36" s="46"/>
    </row>
    <row r="37" spans="1:5">
      <c r="A37" s="4" t="s">
        <v>333</v>
      </c>
      <c r="B37" s="4" t="s">
        <v>334</v>
      </c>
      <c r="C37" s="4" t="s">
        <v>335</v>
      </c>
      <c r="D37" s="4" t="s">
        <v>336</v>
      </c>
      <c r="E37" s="4" t="s">
        <v>337</v>
      </c>
    </row>
    <row r="38" spans="1:5" ht="22.5">
      <c r="A38" s="46" t="s">
        <v>338</v>
      </c>
      <c r="B38" s="4" t="s">
        <v>339</v>
      </c>
      <c r="C38" s="4" t="s">
        <v>369</v>
      </c>
      <c r="D38" s="7" t="s">
        <v>351</v>
      </c>
      <c r="E38" s="4" t="s">
        <v>370</v>
      </c>
    </row>
    <row r="39" spans="1:5">
      <c r="A39" s="46"/>
      <c r="B39" s="4" t="s">
        <v>343</v>
      </c>
      <c r="C39" s="4"/>
      <c r="D39" s="7"/>
      <c r="E39" s="4"/>
    </row>
    <row r="40" spans="1:5" ht="22.5">
      <c r="A40" s="46"/>
      <c r="B40" s="4" t="s">
        <v>344</v>
      </c>
      <c r="C40" s="4" t="s">
        <v>371</v>
      </c>
      <c r="D40" s="7" t="s">
        <v>372</v>
      </c>
      <c r="E40" s="4" t="s">
        <v>373</v>
      </c>
    </row>
    <row r="41" spans="1:5" ht="22.5">
      <c r="A41" s="46" t="s">
        <v>345</v>
      </c>
      <c r="B41" s="4" t="s">
        <v>346</v>
      </c>
      <c r="C41" s="4" t="s">
        <v>374</v>
      </c>
      <c r="D41" s="7" t="s">
        <v>375</v>
      </c>
      <c r="E41" s="4" t="s">
        <v>376</v>
      </c>
    </row>
    <row r="42" spans="1:5" ht="33.75">
      <c r="A42" s="46"/>
      <c r="B42" s="4" t="s">
        <v>349</v>
      </c>
      <c r="C42" s="4" t="s">
        <v>377</v>
      </c>
      <c r="D42" s="7" t="s">
        <v>372</v>
      </c>
      <c r="E42" s="4" t="s">
        <v>378</v>
      </c>
    </row>
    <row r="43" spans="1:5" ht="22.5">
      <c r="A43" s="46"/>
      <c r="B43" s="4" t="s">
        <v>353</v>
      </c>
      <c r="C43" s="4" t="s">
        <v>379</v>
      </c>
      <c r="D43" s="7" t="s">
        <v>380</v>
      </c>
      <c r="E43" s="4" t="s">
        <v>381</v>
      </c>
    </row>
    <row r="44" spans="1:5">
      <c r="A44" s="46" t="s">
        <v>356</v>
      </c>
      <c r="B44" s="4" t="s">
        <v>357</v>
      </c>
      <c r="C44" s="4"/>
      <c r="D44" s="7"/>
      <c r="E44" s="4"/>
    </row>
    <row r="45" spans="1:5" ht="33.75">
      <c r="A45" s="46"/>
      <c r="B45" s="4" t="s">
        <v>358</v>
      </c>
      <c r="C45" s="4" t="s">
        <v>382</v>
      </c>
      <c r="D45" s="7" t="s">
        <v>383</v>
      </c>
      <c r="E45" s="4" t="s">
        <v>384</v>
      </c>
    </row>
    <row r="46" spans="1:5">
      <c r="A46" s="46"/>
      <c r="B46" s="4" t="s">
        <v>362</v>
      </c>
      <c r="C46" s="4"/>
      <c r="D46" s="7"/>
      <c r="E46" s="4"/>
    </row>
    <row r="47" spans="1:5" ht="22.5">
      <c r="A47" s="4" t="s">
        <v>363</v>
      </c>
      <c r="B47" s="4" t="s">
        <v>364</v>
      </c>
      <c r="C47" s="4" t="s">
        <v>365</v>
      </c>
      <c r="D47" s="7" t="s">
        <v>380</v>
      </c>
      <c r="E47" s="4" t="s">
        <v>385</v>
      </c>
    </row>
    <row r="49" spans="1:5" ht="24">
      <c r="A49" s="44" t="s">
        <v>27</v>
      </c>
      <c r="B49" s="44"/>
      <c r="C49" s="44"/>
      <c r="D49" s="44"/>
      <c r="E49" s="44"/>
    </row>
    <row r="50" spans="1:5">
      <c r="A50" s="68" t="s">
        <v>323</v>
      </c>
      <c r="B50" s="68"/>
      <c r="C50" s="68"/>
      <c r="D50" s="68"/>
      <c r="E50" s="68"/>
    </row>
    <row r="51" spans="1:5">
      <c r="A51" s="46" t="s">
        <v>303</v>
      </c>
      <c r="B51" s="46"/>
      <c r="C51" s="63" t="s">
        <v>315</v>
      </c>
      <c r="D51" s="63"/>
      <c r="E51" s="63"/>
    </row>
    <row r="52" spans="1:5">
      <c r="A52" s="46" t="s">
        <v>324</v>
      </c>
      <c r="B52" s="46"/>
      <c r="C52" s="63" t="s">
        <v>3</v>
      </c>
      <c r="D52" s="63"/>
      <c r="E52" s="63"/>
    </row>
    <row r="53" spans="1:5">
      <c r="A53" s="46" t="s">
        <v>82</v>
      </c>
      <c r="B53" s="46"/>
      <c r="C53" s="63" t="s">
        <v>3</v>
      </c>
      <c r="D53" s="63"/>
      <c r="E53" s="63"/>
    </row>
    <row r="54" spans="1:5">
      <c r="A54" s="46" t="s">
        <v>325</v>
      </c>
      <c r="B54" s="46" t="s">
        <v>326</v>
      </c>
      <c r="C54" s="46"/>
      <c r="D54" s="69">
        <v>40</v>
      </c>
      <c r="E54" s="69"/>
    </row>
    <row r="55" spans="1:5">
      <c r="A55" s="46"/>
      <c r="B55" s="63" t="s">
        <v>327</v>
      </c>
      <c r="C55" s="63"/>
      <c r="D55" s="69">
        <v>40</v>
      </c>
      <c r="E55" s="69"/>
    </row>
    <row r="56" spans="1:5">
      <c r="A56" s="46"/>
      <c r="B56" s="47" t="s">
        <v>328</v>
      </c>
      <c r="C56" s="47"/>
      <c r="D56" s="69"/>
      <c r="E56" s="69"/>
    </row>
    <row r="57" spans="1:5">
      <c r="A57" s="46"/>
      <c r="B57" s="63" t="s">
        <v>329</v>
      </c>
      <c r="C57" s="63"/>
      <c r="D57" s="69"/>
      <c r="E57" s="69"/>
    </row>
    <row r="58" spans="1:5">
      <c r="A58" s="7" t="s">
        <v>330</v>
      </c>
      <c r="B58" s="70" t="s">
        <v>386</v>
      </c>
      <c r="C58" s="70"/>
      <c r="D58" s="70"/>
      <c r="E58" s="70"/>
    </row>
    <row r="59" spans="1:5">
      <c r="A59" s="46" t="s">
        <v>332</v>
      </c>
      <c r="B59" s="46"/>
      <c r="C59" s="46"/>
      <c r="D59" s="46"/>
      <c r="E59" s="46"/>
    </row>
    <row r="60" spans="1:5">
      <c r="A60" s="4" t="s">
        <v>333</v>
      </c>
      <c r="B60" s="4" t="s">
        <v>334</v>
      </c>
      <c r="C60" s="4" t="s">
        <v>335</v>
      </c>
      <c r="D60" s="4" t="s">
        <v>336</v>
      </c>
      <c r="E60" s="4" t="s">
        <v>337</v>
      </c>
    </row>
    <row r="61" spans="1:5" ht="22.5">
      <c r="A61" s="46" t="s">
        <v>338</v>
      </c>
      <c r="B61" s="4" t="s">
        <v>339</v>
      </c>
      <c r="C61" s="4" t="s">
        <v>369</v>
      </c>
      <c r="D61" s="7" t="s">
        <v>351</v>
      </c>
      <c r="E61" s="4" t="s">
        <v>370</v>
      </c>
    </row>
    <row r="62" spans="1:5" ht="22.5">
      <c r="A62" s="46"/>
      <c r="B62" s="4" t="s">
        <v>343</v>
      </c>
      <c r="C62" s="4" t="s">
        <v>387</v>
      </c>
      <c r="D62" s="7" t="s">
        <v>388</v>
      </c>
      <c r="E62" s="4" t="s">
        <v>389</v>
      </c>
    </row>
    <row r="63" spans="1:5">
      <c r="A63" s="46"/>
      <c r="B63" s="4" t="s">
        <v>344</v>
      </c>
      <c r="C63" s="4"/>
      <c r="D63" s="7"/>
      <c r="E63" s="4"/>
    </row>
    <row r="64" spans="1:5" ht="22.5">
      <c r="A64" s="46" t="s">
        <v>345</v>
      </c>
      <c r="B64" s="4" t="s">
        <v>346</v>
      </c>
      <c r="C64" s="4" t="s">
        <v>390</v>
      </c>
      <c r="D64" s="7" t="s">
        <v>391</v>
      </c>
      <c r="E64" s="4" t="s">
        <v>392</v>
      </c>
    </row>
    <row r="65" spans="1:5" ht="45">
      <c r="A65" s="46"/>
      <c r="B65" s="4" t="s">
        <v>349</v>
      </c>
      <c r="C65" s="4" t="s">
        <v>393</v>
      </c>
      <c r="D65" s="7" t="s">
        <v>351</v>
      </c>
      <c r="E65" s="4" t="s">
        <v>394</v>
      </c>
    </row>
    <row r="66" spans="1:5" ht="22.5">
      <c r="A66" s="46"/>
      <c r="B66" s="4" t="s">
        <v>353</v>
      </c>
      <c r="C66" s="4" t="s">
        <v>395</v>
      </c>
      <c r="D66" s="7" t="s">
        <v>380</v>
      </c>
      <c r="E66" s="4" t="s">
        <v>396</v>
      </c>
    </row>
    <row r="67" spans="1:5">
      <c r="A67" s="46" t="s">
        <v>356</v>
      </c>
      <c r="B67" s="4" t="s">
        <v>357</v>
      </c>
      <c r="C67" s="4"/>
      <c r="D67" s="7"/>
      <c r="E67" s="4"/>
    </row>
    <row r="68" spans="1:5" ht="22.5">
      <c r="A68" s="46"/>
      <c r="B68" s="4" t="s">
        <v>358</v>
      </c>
      <c r="C68" s="4" t="s">
        <v>397</v>
      </c>
      <c r="D68" s="7" t="s">
        <v>398</v>
      </c>
      <c r="E68" s="4" t="s">
        <v>399</v>
      </c>
    </row>
    <row r="69" spans="1:5">
      <c r="A69" s="46"/>
      <c r="B69" s="4" t="s">
        <v>362</v>
      </c>
      <c r="C69" s="4"/>
      <c r="D69" s="7"/>
      <c r="E69" s="4"/>
    </row>
    <row r="70" spans="1:5" ht="22.5">
      <c r="A70" s="4" t="s">
        <v>363</v>
      </c>
      <c r="B70" s="4" t="s">
        <v>364</v>
      </c>
      <c r="C70" s="4" t="s">
        <v>400</v>
      </c>
      <c r="D70" s="7" t="s">
        <v>360</v>
      </c>
      <c r="E70" s="4" t="s">
        <v>401</v>
      </c>
    </row>
    <row r="72" spans="1:5" ht="24">
      <c r="A72" s="44" t="s">
        <v>27</v>
      </c>
      <c r="B72" s="44"/>
      <c r="C72" s="44"/>
      <c r="D72" s="44"/>
      <c r="E72" s="44"/>
    </row>
    <row r="73" spans="1:5">
      <c r="A73" s="68" t="s">
        <v>323</v>
      </c>
      <c r="B73" s="68"/>
      <c r="C73" s="68"/>
      <c r="D73" s="68"/>
      <c r="E73" s="68"/>
    </row>
    <row r="74" spans="1:5">
      <c r="A74" s="46" t="s">
        <v>303</v>
      </c>
      <c r="B74" s="46"/>
      <c r="C74" s="63" t="s">
        <v>317</v>
      </c>
      <c r="D74" s="63"/>
      <c r="E74" s="63"/>
    </row>
    <row r="75" spans="1:5">
      <c r="A75" s="46" t="s">
        <v>324</v>
      </c>
      <c r="B75" s="46"/>
      <c r="C75" s="63" t="s">
        <v>3</v>
      </c>
      <c r="D75" s="63"/>
      <c r="E75" s="63"/>
    </row>
    <row r="76" spans="1:5">
      <c r="A76" s="46" t="s">
        <v>82</v>
      </c>
      <c r="B76" s="46"/>
      <c r="C76" s="63" t="s">
        <v>3</v>
      </c>
      <c r="D76" s="63"/>
      <c r="E76" s="63"/>
    </row>
    <row r="77" spans="1:5">
      <c r="A77" s="46" t="s">
        <v>325</v>
      </c>
      <c r="B77" s="46" t="s">
        <v>326</v>
      </c>
      <c r="C77" s="46"/>
      <c r="D77" s="69">
        <v>10</v>
      </c>
      <c r="E77" s="69"/>
    </row>
    <row r="78" spans="1:5">
      <c r="A78" s="46"/>
      <c r="B78" s="63" t="s">
        <v>327</v>
      </c>
      <c r="C78" s="63"/>
      <c r="D78" s="69">
        <v>10</v>
      </c>
      <c r="E78" s="69"/>
    </row>
    <row r="79" spans="1:5">
      <c r="A79" s="46"/>
      <c r="B79" s="47" t="s">
        <v>328</v>
      </c>
      <c r="C79" s="47"/>
      <c r="D79" s="69"/>
      <c r="E79" s="69"/>
    </row>
    <row r="80" spans="1:5">
      <c r="A80" s="46"/>
      <c r="B80" s="63" t="s">
        <v>329</v>
      </c>
      <c r="C80" s="63"/>
      <c r="D80" s="69"/>
      <c r="E80" s="69"/>
    </row>
    <row r="81" spans="1:5">
      <c r="A81" s="7" t="s">
        <v>330</v>
      </c>
      <c r="B81" s="70" t="s">
        <v>402</v>
      </c>
      <c r="C81" s="70"/>
      <c r="D81" s="70"/>
      <c r="E81" s="70"/>
    </row>
    <row r="82" spans="1:5">
      <c r="A82" s="46" t="s">
        <v>332</v>
      </c>
      <c r="B82" s="46"/>
      <c r="C82" s="46"/>
      <c r="D82" s="46"/>
      <c r="E82" s="46"/>
    </row>
    <row r="83" spans="1:5">
      <c r="A83" s="4" t="s">
        <v>333</v>
      </c>
      <c r="B83" s="4" t="s">
        <v>334</v>
      </c>
      <c r="C83" s="4" t="s">
        <v>335</v>
      </c>
      <c r="D83" s="4" t="s">
        <v>336</v>
      </c>
      <c r="E83" s="4" t="s">
        <v>337</v>
      </c>
    </row>
    <row r="84" spans="1:5" ht="22.5">
      <c r="A84" s="46" t="s">
        <v>338</v>
      </c>
      <c r="B84" s="4" t="s">
        <v>339</v>
      </c>
      <c r="C84" s="4" t="s">
        <v>369</v>
      </c>
      <c r="D84" s="7" t="s">
        <v>351</v>
      </c>
      <c r="E84" s="4" t="s">
        <v>370</v>
      </c>
    </row>
    <row r="85" spans="1:5" ht="22.5">
      <c r="A85" s="46"/>
      <c r="B85" s="4" t="s">
        <v>343</v>
      </c>
      <c r="C85" s="4" t="s">
        <v>403</v>
      </c>
      <c r="D85" s="7" t="s">
        <v>404</v>
      </c>
      <c r="E85" s="4" t="s">
        <v>405</v>
      </c>
    </row>
    <row r="86" spans="1:5">
      <c r="A86" s="46"/>
      <c r="B86" s="4" t="s">
        <v>344</v>
      </c>
      <c r="C86" s="4"/>
      <c r="D86" s="7"/>
      <c r="E86" s="4"/>
    </row>
    <row r="87" spans="1:5" ht="33.75">
      <c r="A87" s="46" t="s">
        <v>345</v>
      </c>
      <c r="B87" s="46" t="s">
        <v>346</v>
      </c>
      <c r="C87" s="4" t="s">
        <v>406</v>
      </c>
      <c r="D87" s="7" t="s">
        <v>407</v>
      </c>
      <c r="E87" s="4" t="s">
        <v>408</v>
      </c>
    </row>
    <row r="88" spans="1:5" ht="22.5">
      <c r="A88" s="46"/>
      <c r="B88" s="46"/>
      <c r="C88" s="4" t="s">
        <v>409</v>
      </c>
      <c r="D88" s="7" t="s">
        <v>410</v>
      </c>
      <c r="E88" s="4" t="s">
        <v>411</v>
      </c>
    </row>
    <row r="89" spans="1:5" ht="22.5">
      <c r="A89" s="46"/>
      <c r="B89" s="46" t="s">
        <v>349</v>
      </c>
      <c r="C89" s="4" t="s">
        <v>412</v>
      </c>
      <c r="D89" s="7" t="s">
        <v>351</v>
      </c>
      <c r="E89" s="4" t="s">
        <v>413</v>
      </c>
    </row>
    <row r="90" spans="1:5" ht="22.5">
      <c r="A90" s="46"/>
      <c r="B90" s="46"/>
      <c r="C90" s="4" t="s">
        <v>414</v>
      </c>
      <c r="D90" s="7" t="s">
        <v>360</v>
      </c>
      <c r="E90" s="4" t="s">
        <v>415</v>
      </c>
    </row>
    <row r="91" spans="1:5" ht="22.5">
      <c r="A91" s="46"/>
      <c r="B91" s="4" t="s">
        <v>353</v>
      </c>
      <c r="C91" s="4" t="s">
        <v>416</v>
      </c>
      <c r="D91" s="7" t="s">
        <v>351</v>
      </c>
      <c r="E91" s="4" t="s">
        <v>417</v>
      </c>
    </row>
    <row r="92" spans="1:5">
      <c r="A92" s="46" t="s">
        <v>356</v>
      </c>
      <c r="B92" s="4" t="s">
        <v>357</v>
      </c>
      <c r="C92" s="4"/>
      <c r="D92" s="7"/>
      <c r="E92" s="4"/>
    </row>
    <row r="93" spans="1:5" ht="33.75">
      <c r="A93" s="46"/>
      <c r="B93" s="4" t="s">
        <v>358</v>
      </c>
      <c r="C93" s="4" t="s">
        <v>418</v>
      </c>
      <c r="D93" s="7" t="s">
        <v>372</v>
      </c>
      <c r="E93" s="4" t="s">
        <v>419</v>
      </c>
    </row>
    <row r="94" spans="1:5">
      <c r="A94" s="46"/>
      <c r="B94" s="4" t="s">
        <v>362</v>
      </c>
      <c r="C94" s="4"/>
      <c r="D94" s="7"/>
      <c r="E94" s="4"/>
    </row>
    <row r="95" spans="1:5" ht="22.5">
      <c r="A95" s="4" t="s">
        <v>363</v>
      </c>
      <c r="B95" s="4" t="s">
        <v>364</v>
      </c>
      <c r="C95" s="4" t="s">
        <v>420</v>
      </c>
      <c r="D95" s="7" t="s">
        <v>380</v>
      </c>
      <c r="E95" s="4" t="s">
        <v>421</v>
      </c>
    </row>
    <row r="97" spans="1:5" ht="24">
      <c r="A97" s="44" t="s">
        <v>27</v>
      </c>
      <c r="B97" s="44"/>
      <c r="C97" s="44"/>
      <c r="D97" s="44"/>
      <c r="E97" s="44"/>
    </row>
    <row r="98" spans="1:5">
      <c r="A98" s="68" t="s">
        <v>323</v>
      </c>
      <c r="B98" s="68"/>
      <c r="C98" s="68"/>
      <c r="D98" s="68"/>
      <c r="E98" s="68"/>
    </row>
    <row r="99" spans="1:5">
      <c r="A99" s="46" t="s">
        <v>303</v>
      </c>
      <c r="B99" s="46"/>
      <c r="C99" s="63" t="s">
        <v>316</v>
      </c>
      <c r="D99" s="63"/>
      <c r="E99" s="63"/>
    </row>
    <row r="100" spans="1:5">
      <c r="A100" s="46" t="s">
        <v>324</v>
      </c>
      <c r="B100" s="46"/>
      <c r="C100" s="63" t="s">
        <v>3</v>
      </c>
      <c r="D100" s="63"/>
      <c r="E100" s="63"/>
    </row>
    <row r="101" spans="1:5">
      <c r="A101" s="46" t="s">
        <v>82</v>
      </c>
      <c r="B101" s="46"/>
      <c r="C101" s="63" t="s">
        <v>3</v>
      </c>
      <c r="D101" s="63"/>
      <c r="E101" s="63"/>
    </row>
    <row r="102" spans="1:5">
      <c r="A102" s="46" t="s">
        <v>325</v>
      </c>
      <c r="B102" s="46" t="s">
        <v>326</v>
      </c>
      <c r="C102" s="46"/>
      <c r="D102" s="69">
        <v>177.1</v>
      </c>
      <c r="E102" s="69"/>
    </row>
    <row r="103" spans="1:5">
      <c r="A103" s="46"/>
      <c r="B103" s="63" t="s">
        <v>327</v>
      </c>
      <c r="C103" s="63"/>
      <c r="D103" s="69">
        <v>177.1</v>
      </c>
      <c r="E103" s="69"/>
    </row>
    <row r="104" spans="1:5">
      <c r="A104" s="46"/>
      <c r="B104" s="47" t="s">
        <v>328</v>
      </c>
      <c r="C104" s="47"/>
      <c r="D104" s="69"/>
      <c r="E104" s="69"/>
    </row>
    <row r="105" spans="1:5">
      <c r="A105" s="46"/>
      <c r="B105" s="63" t="s">
        <v>329</v>
      </c>
      <c r="C105" s="63"/>
      <c r="D105" s="69"/>
      <c r="E105" s="69"/>
    </row>
    <row r="106" spans="1:5">
      <c r="A106" s="7" t="s">
        <v>330</v>
      </c>
      <c r="B106" s="70" t="s">
        <v>422</v>
      </c>
      <c r="C106" s="70"/>
      <c r="D106" s="70"/>
      <c r="E106" s="70"/>
    </row>
    <row r="107" spans="1:5">
      <c r="A107" s="46" t="s">
        <v>332</v>
      </c>
      <c r="B107" s="46"/>
      <c r="C107" s="46"/>
      <c r="D107" s="46"/>
      <c r="E107" s="46"/>
    </row>
    <row r="108" spans="1:5">
      <c r="A108" s="4" t="s">
        <v>333</v>
      </c>
      <c r="B108" s="4" t="s">
        <v>334</v>
      </c>
      <c r="C108" s="4" t="s">
        <v>335</v>
      </c>
      <c r="D108" s="4" t="s">
        <v>336</v>
      </c>
      <c r="E108" s="4" t="s">
        <v>337</v>
      </c>
    </row>
    <row r="109" spans="1:5" ht="22.5">
      <c r="A109" s="46" t="s">
        <v>338</v>
      </c>
      <c r="B109" s="4" t="s">
        <v>339</v>
      </c>
      <c r="C109" s="4" t="s">
        <v>369</v>
      </c>
      <c r="D109" s="7" t="s">
        <v>351</v>
      </c>
      <c r="E109" s="4" t="s">
        <v>370</v>
      </c>
    </row>
    <row r="110" spans="1:5">
      <c r="A110" s="46"/>
      <c r="B110" s="4" t="s">
        <v>343</v>
      </c>
      <c r="C110" s="4"/>
      <c r="D110" s="7"/>
      <c r="E110" s="4"/>
    </row>
    <row r="111" spans="1:5">
      <c r="A111" s="46"/>
      <c r="B111" s="4" t="s">
        <v>344</v>
      </c>
      <c r="C111" s="4"/>
      <c r="D111" s="7"/>
      <c r="E111" s="4"/>
    </row>
    <row r="112" spans="1:5" ht="33.75">
      <c r="A112" s="46" t="s">
        <v>345</v>
      </c>
      <c r="B112" s="4" t="s">
        <v>346</v>
      </c>
      <c r="C112" s="4" t="s">
        <v>423</v>
      </c>
      <c r="D112" s="7" t="s">
        <v>424</v>
      </c>
      <c r="E112" s="4" t="s">
        <v>425</v>
      </c>
    </row>
    <row r="113" spans="1:5" ht="22.5">
      <c r="A113" s="46"/>
      <c r="B113" s="4" t="s">
        <v>349</v>
      </c>
      <c r="C113" s="4" t="s">
        <v>426</v>
      </c>
      <c r="D113" s="7" t="s">
        <v>351</v>
      </c>
      <c r="E113" s="4" t="s">
        <v>427</v>
      </c>
    </row>
    <row r="114" spans="1:5" ht="22.5">
      <c r="A114" s="46"/>
      <c r="B114" s="4" t="s">
        <v>353</v>
      </c>
      <c r="C114" s="4" t="s">
        <v>416</v>
      </c>
      <c r="D114" s="7" t="s">
        <v>380</v>
      </c>
      <c r="E114" s="4" t="s">
        <v>428</v>
      </c>
    </row>
    <row r="115" spans="1:5">
      <c r="A115" s="46" t="s">
        <v>356</v>
      </c>
      <c r="B115" s="4" t="s">
        <v>357</v>
      </c>
      <c r="C115" s="4"/>
      <c r="D115" s="7"/>
      <c r="E115" s="4"/>
    </row>
    <row r="116" spans="1:5" ht="33.75">
      <c r="A116" s="46"/>
      <c r="B116" s="46" t="s">
        <v>358</v>
      </c>
      <c r="C116" s="4" t="s">
        <v>429</v>
      </c>
      <c r="D116" s="7" t="s">
        <v>372</v>
      </c>
      <c r="E116" s="4" t="s">
        <v>430</v>
      </c>
    </row>
    <row r="117" spans="1:5" ht="33.75">
      <c r="A117" s="46"/>
      <c r="B117" s="46"/>
      <c r="C117" s="4" t="s">
        <v>431</v>
      </c>
      <c r="D117" s="7" t="s">
        <v>432</v>
      </c>
      <c r="E117" s="4" t="s">
        <v>433</v>
      </c>
    </row>
    <row r="118" spans="1:5">
      <c r="A118" s="46"/>
      <c r="B118" s="4" t="s">
        <v>362</v>
      </c>
      <c r="C118" s="4"/>
      <c r="D118" s="7"/>
      <c r="E118" s="4"/>
    </row>
    <row r="119" spans="1:5" ht="56.25">
      <c r="A119" s="4" t="s">
        <v>363</v>
      </c>
      <c r="B119" s="4" t="s">
        <v>364</v>
      </c>
      <c r="C119" s="4" t="s">
        <v>434</v>
      </c>
      <c r="D119" s="7" t="s">
        <v>380</v>
      </c>
      <c r="E119" s="4" t="s">
        <v>435</v>
      </c>
    </row>
    <row r="121" spans="1:5" ht="24">
      <c r="A121" s="44" t="s">
        <v>27</v>
      </c>
      <c r="B121" s="44"/>
      <c r="C121" s="44"/>
      <c r="D121" s="44"/>
      <c r="E121" s="44"/>
    </row>
    <row r="122" spans="1:5">
      <c r="A122" s="68" t="s">
        <v>323</v>
      </c>
      <c r="B122" s="68"/>
      <c r="C122" s="68"/>
      <c r="D122" s="68"/>
      <c r="E122" s="68"/>
    </row>
    <row r="123" spans="1:5">
      <c r="A123" s="46" t="s">
        <v>303</v>
      </c>
      <c r="B123" s="46"/>
      <c r="C123" s="63" t="s">
        <v>318</v>
      </c>
      <c r="D123" s="63"/>
      <c r="E123" s="63"/>
    </row>
    <row r="124" spans="1:5">
      <c r="A124" s="46" t="s">
        <v>324</v>
      </c>
      <c r="B124" s="46"/>
      <c r="C124" s="63" t="s">
        <v>3</v>
      </c>
      <c r="D124" s="63"/>
      <c r="E124" s="63"/>
    </row>
    <row r="125" spans="1:5">
      <c r="A125" s="46" t="s">
        <v>82</v>
      </c>
      <c r="B125" s="46"/>
      <c r="C125" s="63" t="s">
        <v>3</v>
      </c>
      <c r="D125" s="63"/>
      <c r="E125" s="63"/>
    </row>
    <row r="126" spans="1:5">
      <c r="A126" s="46" t="s">
        <v>325</v>
      </c>
      <c r="B126" s="46" t="s">
        <v>326</v>
      </c>
      <c r="C126" s="46"/>
      <c r="D126" s="69">
        <v>100</v>
      </c>
      <c r="E126" s="69"/>
    </row>
    <row r="127" spans="1:5">
      <c r="A127" s="46"/>
      <c r="B127" s="63" t="s">
        <v>327</v>
      </c>
      <c r="C127" s="63"/>
      <c r="D127" s="69">
        <v>100</v>
      </c>
      <c r="E127" s="69"/>
    </row>
    <row r="128" spans="1:5">
      <c r="A128" s="46"/>
      <c r="B128" s="47" t="s">
        <v>328</v>
      </c>
      <c r="C128" s="47"/>
      <c r="D128" s="69"/>
      <c r="E128" s="69"/>
    </row>
    <row r="129" spans="1:5">
      <c r="A129" s="46"/>
      <c r="B129" s="63" t="s">
        <v>329</v>
      </c>
      <c r="C129" s="63"/>
      <c r="D129" s="69"/>
      <c r="E129" s="69"/>
    </row>
    <row r="130" spans="1:5">
      <c r="A130" s="7" t="s">
        <v>330</v>
      </c>
      <c r="B130" s="70" t="s">
        <v>436</v>
      </c>
      <c r="C130" s="70"/>
      <c r="D130" s="70"/>
      <c r="E130" s="70"/>
    </row>
    <row r="131" spans="1:5">
      <c r="A131" s="46" t="s">
        <v>332</v>
      </c>
      <c r="B131" s="46"/>
      <c r="C131" s="46"/>
      <c r="D131" s="46"/>
      <c r="E131" s="46"/>
    </row>
    <row r="132" spans="1:5">
      <c r="A132" s="4" t="s">
        <v>333</v>
      </c>
      <c r="B132" s="4" t="s">
        <v>334</v>
      </c>
      <c r="C132" s="4" t="s">
        <v>335</v>
      </c>
      <c r="D132" s="4" t="s">
        <v>336</v>
      </c>
      <c r="E132" s="4" t="s">
        <v>337</v>
      </c>
    </row>
    <row r="133" spans="1:5" ht="22.5">
      <c r="A133" s="46" t="s">
        <v>338</v>
      </c>
      <c r="B133" s="4" t="s">
        <v>339</v>
      </c>
      <c r="C133" s="4" t="s">
        <v>369</v>
      </c>
      <c r="D133" s="7" t="s">
        <v>351</v>
      </c>
      <c r="E133" s="4" t="s">
        <v>370</v>
      </c>
    </row>
    <row r="134" spans="1:5" ht="22.5">
      <c r="A134" s="46"/>
      <c r="B134" s="4" t="s">
        <v>343</v>
      </c>
      <c r="C134" s="4" t="s">
        <v>403</v>
      </c>
      <c r="D134" s="7" t="s">
        <v>437</v>
      </c>
      <c r="E134" s="4" t="s">
        <v>438</v>
      </c>
    </row>
    <row r="135" spans="1:5" ht="22.5">
      <c r="A135" s="46"/>
      <c r="B135" s="4" t="s">
        <v>344</v>
      </c>
      <c r="C135" s="4" t="s">
        <v>439</v>
      </c>
      <c r="D135" s="7" t="s">
        <v>440</v>
      </c>
      <c r="E135" s="4" t="s">
        <v>441</v>
      </c>
    </row>
    <row r="136" spans="1:5" ht="22.5">
      <c r="A136" s="46" t="s">
        <v>345</v>
      </c>
      <c r="B136" s="4" t="s">
        <v>346</v>
      </c>
      <c r="C136" s="4" t="s">
        <v>442</v>
      </c>
      <c r="D136" s="7" t="s">
        <v>375</v>
      </c>
      <c r="E136" s="4" t="s">
        <v>443</v>
      </c>
    </row>
    <row r="137" spans="1:5" ht="22.5">
      <c r="A137" s="46"/>
      <c r="B137" s="4" t="s">
        <v>349</v>
      </c>
      <c r="C137" s="4" t="s">
        <v>444</v>
      </c>
      <c r="D137" s="7" t="s">
        <v>360</v>
      </c>
      <c r="E137" s="4" t="s">
        <v>445</v>
      </c>
    </row>
    <row r="138" spans="1:5" ht="22.5">
      <c r="A138" s="46"/>
      <c r="B138" s="4" t="s">
        <v>353</v>
      </c>
      <c r="C138" s="4" t="s">
        <v>446</v>
      </c>
      <c r="D138" s="7" t="s">
        <v>351</v>
      </c>
      <c r="E138" s="4" t="s">
        <v>447</v>
      </c>
    </row>
    <row r="139" spans="1:5">
      <c r="A139" s="46" t="s">
        <v>356</v>
      </c>
      <c r="B139" s="4" t="s">
        <v>357</v>
      </c>
      <c r="C139" s="4"/>
      <c r="D139" s="7"/>
      <c r="E139" s="4"/>
    </row>
    <row r="140" spans="1:5" ht="33.75">
      <c r="A140" s="46"/>
      <c r="B140" s="4" t="s">
        <v>358</v>
      </c>
      <c r="C140" s="4" t="s">
        <v>448</v>
      </c>
      <c r="D140" s="7" t="s">
        <v>380</v>
      </c>
      <c r="E140" s="4" t="s">
        <v>449</v>
      </c>
    </row>
    <row r="141" spans="1:5">
      <c r="A141" s="46"/>
      <c r="B141" s="4" t="s">
        <v>362</v>
      </c>
      <c r="C141" s="4"/>
      <c r="D141" s="7"/>
      <c r="E141" s="4"/>
    </row>
    <row r="142" spans="1:5" ht="22.5">
      <c r="A142" s="4" t="s">
        <v>363</v>
      </c>
      <c r="B142" s="4" t="s">
        <v>364</v>
      </c>
      <c r="C142" s="4" t="s">
        <v>450</v>
      </c>
      <c r="D142" s="7" t="s">
        <v>360</v>
      </c>
      <c r="E142" s="4" t="s">
        <v>451</v>
      </c>
    </row>
    <row r="144" spans="1:5" ht="24">
      <c r="A144" s="44" t="s">
        <v>27</v>
      </c>
      <c r="B144" s="44"/>
      <c r="C144" s="44"/>
      <c r="D144" s="44"/>
      <c r="E144" s="44"/>
    </row>
    <row r="145" spans="1:5">
      <c r="A145" s="68" t="s">
        <v>323</v>
      </c>
      <c r="B145" s="68"/>
      <c r="C145" s="68"/>
      <c r="D145" s="68"/>
      <c r="E145" s="68"/>
    </row>
    <row r="146" spans="1:5">
      <c r="A146" s="46" t="s">
        <v>303</v>
      </c>
      <c r="B146" s="46"/>
      <c r="C146" s="63" t="s">
        <v>319</v>
      </c>
      <c r="D146" s="63"/>
      <c r="E146" s="63"/>
    </row>
    <row r="147" spans="1:5">
      <c r="A147" s="46" t="s">
        <v>324</v>
      </c>
      <c r="B147" s="46"/>
      <c r="C147" s="63" t="s">
        <v>3</v>
      </c>
      <c r="D147" s="63"/>
      <c r="E147" s="63"/>
    </row>
    <row r="148" spans="1:5">
      <c r="A148" s="46" t="s">
        <v>82</v>
      </c>
      <c r="B148" s="46"/>
      <c r="C148" s="63" t="s">
        <v>3</v>
      </c>
      <c r="D148" s="63"/>
      <c r="E148" s="63"/>
    </row>
    <row r="149" spans="1:5">
      <c r="A149" s="46" t="s">
        <v>325</v>
      </c>
      <c r="B149" s="46" t="s">
        <v>326</v>
      </c>
      <c r="C149" s="46"/>
      <c r="D149" s="69">
        <v>90</v>
      </c>
      <c r="E149" s="69"/>
    </row>
    <row r="150" spans="1:5">
      <c r="A150" s="46"/>
      <c r="B150" s="63" t="s">
        <v>327</v>
      </c>
      <c r="C150" s="63"/>
      <c r="D150" s="69">
        <v>90</v>
      </c>
      <c r="E150" s="69"/>
    </row>
    <row r="151" spans="1:5">
      <c r="A151" s="46"/>
      <c r="B151" s="47" t="s">
        <v>328</v>
      </c>
      <c r="C151" s="47"/>
      <c r="D151" s="69"/>
      <c r="E151" s="69"/>
    </row>
    <row r="152" spans="1:5">
      <c r="A152" s="46"/>
      <c r="B152" s="63" t="s">
        <v>329</v>
      </c>
      <c r="C152" s="63"/>
      <c r="D152" s="69"/>
      <c r="E152" s="69"/>
    </row>
    <row r="153" spans="1:5">
      <c r="A153" s="7" t="s">
        <v>330</v>
      </c>
      <c r="B153" s="70" t="s">
        <v>452</v>
      </c>
      <c r="C153" s="70"/>
      <c r="D153" s="70"/>
      <c r="E153" s="70"/>
    </row>
    <row r="154" spans="1:5">
      <c r="A154" s="46" t="s">
        <v>332</v>
      </c>
      <c r="B154" s="46"/>
      <c r="C154" s="46"/>
      <c r="D154" s="46"/>
      <c r="E154" s="46"/>
    </row>
    <row r="155" spans="1:5">
      <c r="A155" s="4" t="s">
        <v>333</v>
      </c>
      <c r="B155" s="4" t="s">
        <v>334</v>
      </c>
      <c r="C155" s="4" t="s">
        <v>335</v>
      </c>
      <c r="D155" s="4" t="s">
        <v>336</v>
      </c>
      <c r="E155" s="4" t="s">
        <v>337</v>
      </c>
    </row>
    <row r="156" spans="1:5" ht="22.5">
      <c r="A156" s="46" t="s">
        <v>338</v>
      </c>
      <c r="B156" s="4" t="s">
        <v>339</v>
      </c>
      <c r="C156" s="4" t="s">
        <v>369</v>
      </c>
      <c r="D156" s="7" t="s">
        <v>351</v>
      </c>
      <c r="E156" s="4" t="s">
        <v>370</v>
      </c>
    </row>
    <row r="157" spans="1:5" ht="22.5">
      <c r="A157" s="46"/>
      <c r="B157" s="4" t="s">
        <v>343</v>
      </c>
      <c r="C157" s="4" t="s">
        <v>453</v>
      </c>
      <c r="D157" s="7" t="s">
        <v>454</v>
      </c>
      <c r="E157" s="4" t="s">
        <v>455</v>
      </c>
    </row>
    <row r="158" spans="1:5">
      <c r="A158" s="46"/>
      <c r="B158" s="4" t="s">
        <v>344</v>
      </c>
      <c r="C158" s="4"/>
      <c r="D158" s="7"/>
      <c r="E158" s="4"/>
    </row>
    <row r="159" spans="1:5" ht="22.5">
      <c r="A159" s="46" t="s">
        <v>345</v>
      </c>
      <c r="B159" s="4" t="s">
        <v>346</v>
      </c>
      <c r="C159" s="4" t="s">
        <v>456</v>
      </c>
      <c r="D159" s="7" t="s">
        <v>457</v>
      </c>
      <c r="E159" s="4" t="s">
        <v>458</v>
      </c>
    </row>
    <row r="160" spans="1:5" ht="22.5">
      <c r="A160" s="46"/>
      <c r="B160" s="4" t="s">
        <v>349</v>
      </c>
      <c r="C160" s="4" t="s">
        <v>459</v>
      </c>
      <c r="D160" s="7" t="s">
        <v>351</v>
      </c>
      <c r="E160" s="4" t="s">
        <v>460</v>
      </c>
    </row>
    <row r="161" spans="1:5" ht="22.5">
      <c r="A161" s="46"/>
      <c r="B161" s="4" t="s">
        <v>353</v>
      </c>
      <c r="C161" s="4" t="s">
        <v>461</v>
      </c>
      <c r="D161" s="7" t="s">
        <v>360</v>
      </c>
      <c r="E161" s="4" t="s">
        <v>462</v>
      </c>
    </row>
    <row r="162" spans="1:5">
      <c r="A162" s="46" t="s">
        <v>356</v>
      </c>
      <c r="B162" s="4" t="s">
        <v>357</v>
      </c>
      <c r="C162" s="4"/>
      <c r="D162" s="7"/>
      <c r="E162" s="4"/>
    </row>
    <row r="163" spans="1:5" ht="22.5">
      <c r="A163" s="46"/>
      <c r="B163" s="4" t="s">
        <v>358</v>
      </c>
      <c r="C163" s="4" t="s">
        <v>463</v>
      </c>
      <c r="D163" s="7" t="s">
        <v>351</v>
      </c>
      <c r="E163" s="4" t="s">
        <v>464</v>
      </c>
    </row>
    <row r="164" spans="1:5">
      <c r="A164" s="46"/>
      <c r="B164" s="4" t="s">
        <v>362</v>
      </c>
      <c r="C164" s="4"/>
      <c r="D164" s="7"/>
      <c r="E164" s="4"/>
    </row>
    <row r="165" spans="1:5" ht="22.5">
      <c r="A165" s="4" t="s">
        <v>363</v>
      </c>
      <c r="B165" s="4" t="s">
        <v>364</v>
      </c>
      <c r="C165" s="4" t="s">
        <v>465</v>
      </c>
      <c r="D165" s="7" t="s">
        <v>380</v>
      </c>
      <c r="E165" s="4" t="s">
        <v>466</v>
      </c>
    </row>
    <row r="167" spans="1:5" ht="24">
      <c r="A167" s="44" t="s">
        <v>27</v>
      </c>
      <c r="B167" s="44"/>
      <c r="C167" s="44"/>
      <c r="D167" s="44"/>
      <c r="E167" s="44"/>
    </row>
    <row r="168" spans="1:5">
      <c r="A168" s="68" t="s">
        <v>323</v>
      </c>
      <c r="B168" s="68"/>
      <c r="C168" s="68"/>
      <c r="D168" s="68"/>
      <c r="E168" s="68"/>
    </row>
    <row r="169" spans="1:5">
      <c r="A169" s="46" t="s">
        <v>303</v>
      </c>
      <c r="B169" s="46"/>
      <c r="C169" s="63" t="s">
        <v>320</v>
      </c>
      <c r="D169" s="63"/>
      <c r="E169" s="63"/>
    </row>
    <row r="170" spans="1:5">
      <c r="A170" s="46" t="s">
        <v>324</v>
      </c>
      <c r="B170" s="46"/>
      <c r="C170" s="63" t="s">
        <v>3</v>
      </c>
      <c r="D170" s="63"/>
      <c r="E170" s="63"/>
    </row>
    <row r="171" spans="1:5">
      <c r="A171" s="46" t="s">
        <v>82</v>
      </c>
      <c r="B171" s="46"/>
      <c r="C171" s="63" t="s">
        <v>3</v>
      </c>
      <c r="D171" s="63"/>
      <c r="E171" s="63"/>
    </row>
    <row r="172" spans="1:5">
      <c r="A172" s="46" t="s">
        <v>325</v>
      </c>
      <c r="B172" s="46" t="s">
        <v>326</v>
      </c>
      <c r="C172" s="46"/>
      <c r="D172" s="69">
        <v>60</v>
      </c>
      <c r="E172" s="69"/>
    </row>
    <row r="173" spans="1:5">
      <c r="A173" s="46"/>
      <c r="B173" s="63" t="s">
        <v>327</v>
      </c>
      <c r="C173" s="63"/>
      <c r="D173" s="69">
        <v>60</v>
      </c>
      <c r="E173" s="69"/>
    </row>
    <row r="174" spans="1:5">
      <c r="A174" s="46"/>
      <c r="B174" s="47" t="s">
        <v>328</v>
      </c>
      <c r="C174" s="47"/>
      <c r="D174" s="69"/>
      <c r="E174" s="69"/>
    </row>
    <row r="175" spans="1:5">
      <c r="A175" s="46"/>
      <c r="B175" s="63" t="s">
        <v>329</v>
      </c>
      <c r="C175" s="63"/>
      <c r="D175" s="69"/>
      <c r="E175" s="69"/>
    </row>
    <row r="176" spans="1:5">
      <c r="A176" s="7" t="s">
        <v>330</v>
      </c>
      <c r="B176" s="70" t="s">
        <v>467</v>
      </c>
      <c r="C176" s="70"/>
      <c r="D176" s="70"/>
      <c r="E176" s="70"/>
    </row>
    <row r="177" spans="1:5">
      <c r="A177" s="46" t="s">
        <v>332</v>
      </c>
      <c r="B177" s="46"/>
      <c r="C177" s="46"/>
      <c r="D177" s="46"/>
      <c r="E177" s="46"/>
    </row>
    <row r="178" spans="1:5">
      <c r="A178" s="4" t="s">
        <v>333</v>
      </c>
      <c r="B178" s="4" t="s">
        <v>334</v>
      </c>
      <c r="C178" s="4" t="s">
        <v>335</v>
      </c>
      <c r="D178" s="4" t="s">
        <v>336</v>
      </c>
      <c r="E178" s="4" t="s">
        <v>337</v>
      </c>
    </row>
    <row r="179" spans="1:5" ht="22.5">
      <c r="A179" s="46" t="s">
        <v>338</v>
      </c>
      <c r="B179" s="4" t="s">
        <v>339</v>
      </c>
      <c r="C179" s="4" t="s">
        <v>369</v>
      </c>
      <c r="D179" s="7" t="s">
        <v>351</v>
      </c>
      <c r="E179" s="4" t="s">
        <v>370</v>
      </c>
    </row>
    <row r="180" spans="1:5" ht="33.75">
      <c r="A180" s="46"/>
      <c r="B180" s="4" t="s">
        <v>343</v>
      </c>
      <c r="C180" s="4" t="s">
        <v>468</v>
      </c>
      <c r="D180" s="7" t="s">
        <v>469</v>
      </c>
      <c r="E180" s="4" t="s">
        <v>470</v>
      </c>
    </row>
    <row r="181" spans="1:5">
      <c r="A181" s="46"/>
      <c r="B181" s="4" t="s">
        <v>344</v>
      </c>
      <c r="C181" s="4"/>
      <c r="D181" s="7"/>
      <c r="E181" s="4"/>
    </row>
    <row r="182" spans="1:5" ht="33.75">
      <c r="A182" s="46" t="s">
        <v>345</v>
      </c>
      <c r="B182" s="46" t="s">
        <v>346</v>
      </c>
      <c r="C182" s="4" t="s">
        <v>471</v>
      </c>
      <c r="D182" s="7" t="s">
        <v>472</v>
      </c>
      <c r="E182" s="4" t="s">
        <v>473</v>
      </c>
    </row>
    <row r="183" spans="1:5" ht="22.5">
      <c r="A183" s="46"/>
      <c r="B183" s="46"/>
      <c r="C183" s="4" t="s">
        <v>474</v>
      </c>
      <c r="D183" s="7" t="s">
        <v>475</v>
      </c>
      <c r="E183" s="4" t="s">
        <v>476</v>
      </c>
    </row>
    <row r="184" spans="1:5" ht="22.5">
      <c r="A184" s="46"/>
      <c r="B184" s="4" t="s">
        <v>349</v>
      </c>
      <c r="C184" s="4" t="s">
        <v>477</v>
      </c>
      <c r="D184" s="7" t="s">
        <v>360</v>
      </c>
      <c r="E184" s="4" t="s">
        <v>478</v>
      </c>
    </row>
    <row r="185" spans="1:5" ht="33.75">
      <c r="A185" s="46"/>
      <c r="B185" s="4" t="s">
        <v>353</v>
      </c>
      <c r="C185" s="4" t="s">
        <v>479</v>
      </c>
      <c r="D185" s="7" t="s">
        <v>380</v>
      </c>
      <c r="E185" s="4" t="s">
        <v>480</v>
      </c>
    </row>
    <row r="186" spans="1:5">
      <c r="A186" s="46" t="s">
        <v>356</v>
      </c>
      <c r="B186" s="4" t="s">
        <v>357</v>
      </c>
      <c r="C186" s="4"/>
      <c r="D186" s="7"/>
      <c r="E186" s="4"/>
    </row>
    <row r="187" spans="1:5" ht="22.5">
      <c r="A187" s="46"/>
      <c r="B187" s="4" t="s">
        <v>358</v>
      </c>
      <c r="C187" s="4" t="s">
        <v>463</v>
      </c>
      <c r="D187" s="7" t="s">
        <v>366</v>
      </c>
      <c r="E187" s="4" t="s">
        <v>481</v>
      </c>
    </row>
    <row r="188" spans="1:5">
      <c r="A188" s="46"/>
      <c r="B188" s="4" t="s">
        <v>362</v>
      </c>
      <c r="C188" s="4"/>
      <c r="D188" s="7"/>
      <c r="E188" s="4"/>
    </row>
    <row r="189" spans="1:5" ht="22.5">
      <c r="A189" s="4" t="s">
        <v>363</v>
      </c>
      <c r="B189" s="4" t="s">
        <v>364</v>
      </c>
      <c r="C189" s="4" t="s">
        <v>482</v>
      </c>
      <c r="D189" s="7" t="s">
        <v>380</v>
      </c>
      <c r="E189" s="4" t="s">
        <v>483</v>
      </c>
    </row>
    <row r="191" spans="1:5" ht="24">
      <c r="A191" s="44" t="s">
        <v>27</v>
      </c>
      <c r="B191" s="44"/>
      <c r="C191" s="44"/>
      <c r="D191" s="44"/>
      <c r="E191" s="44"/>
    </row>
    <row r="192" spans="1:5">
      <c r="A192" s="68" t="s">
        <v>323</v>
      </c>
      <c r="B192" s="68"/>
      <c r="C192" s="68"/>
      <c r="D192" s="68"/>
      <c r="E192" s="68"/>
    </row>
    <row r="193" spans="1:5">
      <c r="A193" s="46" t="s">
        <v>303</v>
      </c>
      <c r="B193" s="46"/>
      <c r="C193" s="63" t="s">
        <v>321</v>
      </c>
      <c r="D193" s="63"/>
      <c r="E193" s="63"/>
    </row>
    <row r="194" spans="1:5">
      <c r="A194" s="46" t="s">
        <v>324</v>
      </c>
      <c r="B194" s="46"/>
      <c r="C194" s="63" t="s">
        <v>3</v>
      </c>
      <c r="D194" s="63"/>
      <c r="E194" s="63"/>
    </row>
    <row r="195" spans="1:5">
      <c r="A195" s="46" t="s">
        <v>82</v>
      </c>
      <c r="B195" s="46"/>
      <c r="C195" s="63" t="s">
        <v>3</v>
      </c>
      <c r="D195" s="63"/>
      <c r="E195" s="63"/>
    </row>
    <row r="196" spans="1:5">
      <c r="A196" s="46" t="s">
        <v>325</v>
      </c>
      <c r="B196" s="46" t="s">
        <v>326</v>
      </c>
      <c r="C196" s="46"/>
      <c r="D196" s="69">
        <v>507.1</v>
      </c>
      <c r="E196" s="69"/>
    </row>
    <row r="197" spans="1:5">
      <c r="A197" s="46"/>
      <c r="B197" s="63" t="s">
        <v>327</v>
      </c>
      <c r="C197" s="63"/>
      <c r="D197" s="69">
        <v>507.1</v>
      </c>
      <c r="E197" s="69"/>
    </row>
    <row r="198" spans="1:5">
      <c r="A198" s="46"/>
      <c r="B198" s="47" t="s">
        <v>328</v>
      </c>
      <c r="C198" s="47"/>
      <c r="D198" s="69"/>
      <c r="E198" s="69"/>
    </row>
    <row r="199" spans="1:5">
      <c r="A199" s="46"/>
      <c r="B199" s="63" t="s">
        <v>329</v>
      </c>
      <c r="C199" s="63"/>
      <c r="D199" s="69"/>
      <c r="E199" s="69"/>
    </row>
    <row r="200" spans="1:5">
      <c r="A200" s="7" t="s">
        <v>330</v>
      </c>
      <c r="B200" s="70" t="s">
        <v>484</v>
      </c>
      <c r="C200" s="70"/>
      <c r="D200" s="70"/>
      <c r="E200" s="70"/>
    </row>
    <row r="201" spans="1:5">
      <c r="A201" s="46" t="s">
        <v>332</v>
      </c>
      <c r="B201" s="46"/>
      <c r="C201" s="46"/>
      <c r="D201" s="46"/>
      <c r="E201" s="46"/>
    </row>
    <row r="202" spans="1:5">
      <c r="A202" s="4" t="s">
        <v>333</v>
      </c>
      <c r="B202" s="4" t="s">
        <v>334</v>
      </c>
      <c r="C202" s="4" t="s">
        <v>335</v>
      </c>
      <c r="D202" s="4" t="s">
        <v>336</v>
      </c>
      <c r="E202" s="4" t="s">
        <v>337</v>
      </c>
    </row>
    <row r="203" spans="1:5" ht="22.5">
      <c r="A203" s="46" t="s">
        <v>338</v>
      </c>
      <c r="B203" s="4" t="s">
        <v>339</v>
      </c>
      <c r="C203" s="4" t="s">
        <v>485</v>
      </c>
      <c r="D203" s="7" t="s">
        <v>360</v>
      </c>
      <c r="E203" s="4" t="s">
        <v>486</v>
      </c>
    </row>
    <row r="204" spans="1:5" ht="22.5">
      <c r="A204" s="46"/>
      <c r="B204" s="4" t="s">
        <v>343</v>
      </c>
      <c r="C204" s="4" t="s">
        <v>487</v>
      </c>
      <c r="D204" s="7" t="s">
        <v>488</v>
      </c>
      <c r="E204" s="4" t="s">
        <v>489</v>
      </c>
    </row>
    <row r="205" spans="1:5">
      <c r="A205" s="46"/>
      <c r="B205" s="4" t="s">
        <v>344</v>
      </c>
      <c r="C205" s="4"/>
      <c r="D205" s="7"/>
      <c r="E205" s="4"/>
    </row>
    <row r="206" spans="1:5" ht="45">
      <c r="A206" s="46" t="s">
        <v>345</v>
      </c>
      <c r="B206" s="46" t="s">
        <v>346</v>
      </c>
      <c r="C206" s="4" t="s">
        <v>490</v>
      </c>
      <c r="D206" s="7" t="s">
        <v>491</v>
      </c>
      <c r="E206" s="4" t="s">
        <v>492</v>
      </c>
    </row>
    <row r="207" spans="1:5" ht="33.75">
      <c r="A207" s="46"/>
      <c r="B207" s="46"/>
      <c r="C207" s="4" t="s">
        <v>493</v>
      </c>
      <c r="D207" s="7" t="s">
        <v>494</v>
      </c>
      <c r="E207" s="4" t="s">
        <v>495</v>
      </c>
    </row>
    <row r="208" spans="1:5" ht="33.75">
      <c r="A208" s="46"/>
      <c r="B208" s="46" t="s">
        <v>349</v>
      </c>
      <c r="C208" s="4" t="s">
        <v>496</v>
      </c>
      <c r="D208" s="7" t="s">
        <v>351</v>
      </c>
      <c r="E208" s="4" t="s">
        <v>497</v>
      </c>
    </row>
    <row r="209" spans="1:5" ht="33.75">
      <c r="A209" s="46"/>
      <c r="B209" s="46"/>
      <c r="C209" s="4" t="s">
        <v>498</v>
      </c>
      <c r="D209" s="7" t="s">
        <v>372</v>
      </c>
      <c r="E209" s="4" t="s">
        <v>499</v>
      </c>
    </row>
    <row r="210" spans="1:5" ht="22.5">
      <c r="A210" s="46"/>
      <c r="B210" s="4" t="s">
        <v>353</v>
      </c>
      <c r="C210" s="4" t="s">
        <v>500</v>
      </c>
      <c r="D210" s="7" t="s">
        <v>366</v>
      </c>
      <c r="E210" s="4" t="s">
        <v>501</v>
      </c>
    </row>
    <row r="211" spans="1:5">
      <c r="A211" s="46" t="s">
        <v>356</v>
      </c>
      <c r="B211" s="4" t="s">
        <v>357</v>
      </c>
      <c r="C211" s="4"/>
      <c r="D211" s="7"/>
      <c r="E211" s="4"/>
    </row>
    <row r="212" spans="1:5" ht="22.5">
      <c r="A212" s="46"/>
      <c r="B212" s="4" t="s">
        <v>358</v>
      </c>
      <c r="C212" s="4" t="s">
        <v>502</v>
      </c>
      <c r="D212" s="7" t="s">
        <v>360</v>
      </c>
      <c r="E212" s="4" t="s">
        <v>503</v>
      </c>
    </row>
    <row r="213" spans="1:5">
      <c r="A213" s="46"/>
      <c r="B213" s="4" t="s">
        <v>362</v>
      </c>
      <c r="C213" s="4"/>
      <c r="D213" s="7"/>
      <c r="E213" s="4"/>
    </row>
    <row r="214" spans="1:5" ht="33.75">
      <c r="A214" s="4" t="s">
        <v>363</v>
      </c>
      <c r="B214" s="4" t="s">
        <v>364</v>
      </c>
      <c r="C214" s="4" t="s">
        <v>504</v>
      </c>
      <c r="D214" s="7" t="s">
        <v>366</v>
      </c>
      <c r="E214" s="4" t="s">
        <v>505</v>
      </c>
    </row>
    <row r="216" spans="1:5" ht="24">
      <c r="A216" s="44" t="s">
        <v>27</v>
      </c>
      <c r="B216" s="44"/>
      <c r="C216" s="44"/>
      <c r="D216" s="44"/>
      <c r="E216" s="44"/>
    </row>
    <row r="217" spans="1:5">
      <c r="A217" s="68" t="s">
        <v>323</v>
      </c>
      <c r="B217" s="68"/>
      <c r="C217" s="68"/>
      <c r="D217" s="68"/>
      <c r="E217" s="68"/>
    </row>
    <row r="218" spans="1:5">
      <c r="A218" s="46" t="s">
        <v>303</v>
      </c>
      <c r="B218" s="46"/>
      <c r="C218" s="63" t="s">
        <v>322</v>
      </c>
      <c r="D218" s="63"/>
      <c r="E218" s="63"/>
    </row>
    <row r="219" spans="1:5">
      <c r="A219" s="46" t="s">
        <v>324</v>
      </c>
      <c r="B219" s="46"/>
      <c r="C219" s="63" t="s">
        <v>3</v>
      </c>
      <c r="D219" s="63"/>
      <c r="E219" s="63"/>
    </row>
    <row r="220" spans="1:5">
      <c r="A220" s="46" t="s">
        <v>82</v>
      </c>
      <c r="B220" s="46"/>
      <c r="C220" s="63" t="s">
        <v>3</v>
      </c>
      <c r="D220" s="63"/>
      <c r="E220" s="63"/>
    </row>
    <row r="221" spans="1:5">
      <c r="A221" s="46" t="s">
        <v>325</v>
      </c>
      <c r="B221" s="46" t="s">
        <v>326</v>
      </c>
      <c r="C221" s="46"/>
      <c r="D221" s="69">
        <v>165</v>
      </c>
      <c r="E221" s="69"/>
    </row>
    <row r="222" spans="1:5">
      <c r="A222" s="46"/>
      <c r="B222" s="63" t="s">
        <v>327</v>
      </c>
      <c r="C222" s="63"/>
      <c r="D222" s="69">
        <v>165</v>
      </c>
      <c r="E222" s="69"/>
    </row>
    <row r="223" spans="1:5">
      <c r="A223" s="46"/>
      <c r="B223" s="47" t="s">
        <v>328</v>
      </c>
      <c r="C223" s="47"/>
      <c r="D223" s="69"/>
      <c r="E223" s="69"/>
    </row>
    <row r="224" spans="1:5">
      <c r="A224" s="46"/>
      <c r="B224" s="63" t="s">
        <v>329</v>
      </c>
      <c r="C224" s="63"/>
      <c r="D224" s="69"/>
      <c r="E224" s="69"/>
    </row>
    <row r="225" spans="1:5">
      <c r="A225" s="7" t="s">
        <v>330</v>
      </c>
      <c r="B225" s="70" t="s">
        <v>506</v>
      </c>
      <c r="C225" s="70"/>
      <c r="D225" s="70"/>
      <c r="E225" s="70"/>
    </row>
    <row r="226" spans="1:5">
      <c r="A226" s="46" t="s">
        <v>332</v>
      </c>
      <c r="B226" s="46"/>
      <c r="C226" s="46"/>
      <c r="D226" s="46"/>
      <c r="E226" s="46"/>
    </row>
    <row r="227" spans="1:5">
      <c r="A227" s="4" t="s">
        <v>333</v>
      </c>
      <c r="B227" s="4" t="s">
        <v>334</v>
      </c>
      <c r="C227" s="4" t="s">
        <v>335</v>
      </c>
      <c r="D227" s="4" t="s">
        <v>336</v>
      </c>
      <c r="E227" s="4" t="s">
        <v>337</v>
      </c>
    </row>
    <row r="228" spans="1:5" ht="22.5">
      <c r="A228" s="46" t="s">
        <v>338</v>
      </c>
      <c r="B228" s="4" t="s">
        <v>339</v>
      </c>
      <c r="C228" s="4" t="s">
        <v>369</v>
      </c>
      <c r="D228" s="7" t="s">
        <v>351</v>
      </c>
      <c r="E228" s="4" t="s">
        <v>370</v>
      </c>
    </row>
    <row r="229" spans="1:5" ht="22.5">
      <c r="A229" s="46"/>
      <c r="B229" s="4" t="s">
        <v>343</v>
      </c>
      <c r="C229" s="4" t="s">
        <v>403</v>
      </c>
      <c r="D229" s="7" t="s">
        <v>507</v>
      </c>
      <c r="E229" s="4" t="s">
        <v>508</v>
      </c>
    </row>
    <row r="230" spans="1:5" ht="22.5">
      <c r="A230" s="46"/>
      <c r="B230" s="4" t="s">
        <v>344</v>
      </c>
      <c r="C230" s="4" t="s">
        <v>509</v>
      </c>
      <c r="D230" s="7" t="s">
        <v>440</v>
      </c>
      <c r="E230" s="4" t="s">
        <v>510</v>
      </c>
    </row>
    <row r="231" spans="1:5" ht="33.75">
      <c r="A231" s="46" t="s">
        <v>345</v>
      </c>
      <c r="B231" s="4" t="s">
        <v>346</v>
      </c>
      <c r="C231" s="4" t="s">
        <v>511</v>
      </c>
      <c r="D231" s="7" t="s">
        <v>512</v>
      </c>
      <c r="E231" s="4" t="s">
        <v>513</v>
      </c>
    </row>
    <row r="232" spans="1:5" ht="22.5">
      <c r="A232" s="46"/>
      <c r="B232" s="4" t="s">
        <v>349</v>
      </c>
      <c r="C232" s="4" t="s">
        <v>514</v>
      </c>
      <c r="D232" s="7" t="s">
        <v>515</v>
      </c>
      <c r="E232" s="4" t="s">
        <v>516</v>
      </c>
    </row>
    <row r="233" spans="1:5" ht="22.5">
      <c r="A233" s="46"/>
      <c r="B233" s="4" t="s">
        <v>353</v>
      </c>
      <c r="C233" s="4" t="s">
        <v>517</v>
      </c>
      <c r="D233" s="7" t="s">
        <v>366</v>
      </c>
      <c r="E233" s="4" t="s">
        <v>518</v>
      </c>
    </row>
    <row r="234" spans="1:5">
      <c r="A234" s="46" t="s">
        <v>356</v>
      </c>
      <c r="B234" s="4" t="s">
        <v>357</v>
      </c>
      <c r="C234" s="4"/>
      <c r="D234" s="7"/>
      <c r="E234" s="4"/>
    </row>
    <row r="235" spans="1:5" ht="33.75">
      <c r="A235" s="46"/>
      <c r="B235" s="4" t="s">
        <v>358</v>
      </c>
      <c r="C235" s="4" t="s">
        <v>519</v>
      </c>
      <c r="D235" s="7" t="s">
        <v>372</v>
      </c>
      <c r="E235" s="4" t="s">
        <v>520</v>
      </c>
    </row>
    <row r="236" spans="1:5">
      <c r="A236" s="46"/>
      <c r="B236" s="4" t="s">
        <v>362</v>
      </c>
      <c r="C236" s="4"/>
      <c r="D236" s="7"/>
      <c r="E236" s="4"/>
    </row>
    <row r="237" spans="1:5" ht="22.5">
      <c r="A237" s="4" t="s">
        <v>363</v>
      </c>
      <c r="B237" s="4" t="s">
        <v>364</v>
      </c>
      <c r="C237" s="4" t="s">
        <v>450</v>
      </c>
      <c r="D237" s="7" t="s">
        <v>366</v>
      </c>
      <c r="E237" s="4" t="s">
        <v>521</v>
      </c>
    </row>
    <row r="239" spans="1:5" ht="24">
      <c r="A239" s="44" t="s">
        <v>27</v>
      </c>
      <c r="B239" s="44"/>
      <c r="C239" s="44"/>
      <c r="D239" s="44"/>
      <c r="E239" s="44"/>
    </row>
    <row r="240" spans="1:5">
      <c r="A240" s="68" t="s">
        <v>323</v>
      </c>
      <c r="B240" s="68"/>
      <c r="C240" s="68"/>
      <c r="D240" s="68"/>
      <c r="E240" s="68"/>
    </row>
    <row r="241" spans="1:5">
      <c r="A241" s="46" t="s">
        <v>303</v>
      </c>
      <c r="B241" s="46"/>
      <c r="C241" s="63" t="s">
        <v>312</v>
      </c>
      <c r="D241" s="63"/>
      <c r="E241" s="63"/>
    </row>
    <row r="242" spans="1:5">
      <c r="A242" s="46" t="s">
        <v>324</v>
      </c>
      <c r="B242" s="46"/>
      <c r="C242" s="63" t="s">
        <v>3</v>
      </c>
      <c r="D242" s="63"/>
      <c r="E242" s="63"/>
    </row>
    <row r="243" spans="1:5">
      <c r="A243" s="46" t="s">
        <v>82</v>
      </c>
      <c r="B243" s="46"/>
      <c r="C243" s="63" t="s">
        <v>3</v>
      </c>
      <c r="D243" s="63"/>
      <c r="E243" s="63"/>
    </row>
    <row r="244" spans="1:5">
      <c r="A244" s="46" t="s">
        <v>325</v>
      </c>
      <c r="B244" s="46" t="s">
        <v>326</v>
      </c>
      <c r="C244" s="46"/>
      <c r="D244" s="69">
        <v>100</v>
      </c>
      <c r="E244" s="69"/>
    </row>
    <row r="245" spans="1:5">
      <c r="A245" s="46"/>
      <c r="B245" s="63" t="s">
        <v>327</v>
      </c>
      <c r="C245" s="63"/>
      <c r="D245" s="69">
        <v>100</v>
      </c>
      <c r="E245" s="69"/>
    </row>
    <row r="246" spans="1:5">
      <c r="A246" s="46"/>
      <c r="B246" s="47" t="s">
        <v>328</v>
      </c>
      <c r="C246" s="47"/>
      <c r="D246" s="69"/>
      <c r="E246" s="69"/>
    </row>
    <row r="247" spans="1:5">
      <c r="A247" s="46"/>
      <c r="B247" s="63" t="s">
        <v>329</v>
      </c>
      <c r="C247" s="63"/>
      <c r="D247" s="69"/>
      <c r="E247" s="69"/>
    </row>
    <row r="248" spans="1:5">
      <c r="A248" s="7" t="s">
        <v>330</v>
      </c>
      <c r="B248" s="70" t="s">
        <v>522</v>
      </c>
      <c r="C248" s="70"/>
      <c r="D248" s="70"/>
      <c r="E248" s="70"/>
    </row>
    <row r="249" spans="1:5">
      <c r="A249" s="46" t="s">
        <v>332</v>
      </c>
      <c r="B249" s="46"/>
      <c r="C249" s="46"/>
      <c r="D249" s="46"/>
      <c r="E249" s="46"/>
    </row>
    <row r="250" spans="1:5">
      <c r="A250" s="4" t="s">
        <v>333</v>
      </c>
      <c r="B250" s="4" t="s">
        <v>334</v>
      </c>
      <c r="C250" s="4" t="s">
        <v>335</v>
      </c>
      <c r="D250" s="4" t="s">
        <v>336</v>
      </c>
      <c r="E250" s="4" t="s">
        <v>337</v>
      </c>
    </row>
    <row r="251" spans="1:5" ht="22.5">
      <c r="A251" s="46" t="s">
        <v>338</v>
      </c>
      <c r="B251" s="4" t="s">
        <v>339</v>
      </c>
      <c r="C251" s="4" t="s">
        <v>369</v>
      </c>
      <c r="D251" s="7" t="s">
        <v>351</v>
      </c>
      <c r="E251" s="4" t="s">
        <v>370</v>
      </c>
    </row>
    <row r="252" spans="1:5">
      <c r="A252" s="46"/>
      <c r="B252" s="4" t="s">
        <v>343</v>
      </c>
      <c r="C252" s="4"/>
      <c r="D252" s="7"/>
      <c r="E252" s="4"/>
    </row>
    <row r="253" spans="1:5">
      <c r="A253" s="46"/>
      <c r="B253" s="4" t="s">
        <v>344</v>
      </c>
      <c r="C253" s="4"/>
      <c r="D253" s="7"/>
      <c r="E253" s="4"/>
    </row>
    <row r="254" spans="1:5" ht="22.5">
      <c r="A254" s="46" t="s">
        <v>345</v>
      </c>
      <c r="B254" s="4" t="s">
        <v>346</v>
      </c>
      <c r="C254" s="4" t="s">
        <v>523</v>
      </c>
      <c r="D254" s="7" t="s">
        <v>524</v>
      </c>
      <c r="E254" s="4" t="s">
        <v>525</v>
      </c>
    </row>
    <row r="255" spans="1:5" ht="33.75">
      <c r="A255" s="46"/>
      <c r="B255" s="4" t="s">
        <v>349</v>
      </c>
      <c r="C255" s="4" t="s">
        <v>526</v>
      </c>
      <c r="D255" s="7" t="s">
        <v>383</v>
      </c>
      <c r="E255" s="4" t="s">
        <v>527</v>
      </c>
    </row>
    <row r="256" spans="1:5" ht="22.5">
      <c r="A256" s="46"/>
      <c r="B256" s="4" t="s">
        <v>353</v>
      </c>
      <c r="C256" s="4" t="s">
        <v>528</v>
      </c>
      <c r="D256" s="7" t="s">
        <v>432</v>
      </c>
      <c r="E256" s="4" t="s">
        <v>529</v>
      </c>
    </row>
    <row r="257" spans="1:5" ht="22.5">
      <c r="A257" s="46" t="s">
        <v>356</v>
      </c>
      <c r="B257" s="4" t="s">
        <v>357</v>
      </c>
      <c r="C257" s="4" t="s">
        <v>439</v>
      </c>
      <c r="D257" s="7" t="s">
        <v>440</v>
      </c>
      <c r="E257" s="4" t="s">
        <v>441</v>
      </c>
    </row>
    <row r="258" spans="1:5" ht="33.75">
      <c r="A258" s="46"/>
      <c r="B258" s="4" t="s">
        <v>358</v>
      </c>
      <c r="C258" s="4" t="s">
        <v>530</v>
      </c>
      <c r="D258" s="7" t="s">
        <v>432</v>
      </c>
      <c r="E258" s="4" t="s">
        <v>531</v>
      </c>
    </row>
    <row r="259" spans="1:5">
      <c r="A259" s="46"/>
      <c r="B259" s="4" t="s">
        <v>362</v>
      </c>
      <c r="C259" s="4"/>
      <c r="D259" s="7"/>
      <c r="E259" s="4"/>
    </row>
    <row r="260" spans="1:5" ht="22.5">
      <c r="A260" s="4" t="s">
        <v>363</v>
      </c>
      <c r="B260" s="4" t="s">
        <v>364</v>
      </c>
      <c r="C260" s="4" t="s">
        <v>532</v>
      </c>
      <c r="D260" s="7" t="s">
        <v>366</v>
      </c>
      <c r="E260" s="4" t="s">
        <v>533</v>
      </c>
    </row>
  </sheetData>
  <mergeCells count="248">
    <mergeCell ref="A251:A253"/>
    <mergeCell ref="A254:A256"/>
    <mergeCell ref="A257:A259"/>
    <mergeCell ref="B87:B88"/>
    <mergeCell ref="B89:B90"/>
    <mergeCell ref="B116:B117"/>
    <mergeCell ref="B182:B183"/>
    <mergeCell ref="B206:B207"/>
    <mergeCell ref="B208:B209"/>
    <mergeCell ref="B245:C245"/>
    <mergeCell ref="D245:E245"/>
    <mergeCell ref="B246:C246"/>
    <mergeCell ref="D246:E246"/>
    <mergeCell ref="B247:C247"/>
    <mergeCell ref="D247:E247"/>
    <mergeCell ref="B248:E248"/>
    <mergeCell ref="A249:E249"/>
    <mergeCell ref="A8:A11"/>
    <mergeCell ref="A15:A17"/>
    <mergeCell ref="A18:A20"/>
    <mergeCell ref="A21:A23"/>
    <mergeCell ref="A31:A34"/>
    <mergeCell ref="A38:A40"/>
    <mergeCell ref="A41:A43"/>
    <mergeCell ref="A44:A46"/>
    <mergeCell ref="A54:A57"/>
    <mergeCell ref="A61:A63"/>
    <mergeCell ref="A64:A66"/>
    <mergeCell ref="A67:A69"/>
    <mergeCell ref="A77:A80"/>
    <mergeCell ref="A84:A86"/>
    <mergeCell ref="A87:A91"/>
    <mergeCell ref="A92:A94"/>
    <mergeCell ref="A240:E240"/>
    <mergeCell ref="A241:B241"/>
    <mergeCell ref="C241:E241"/>
    <mergeCell ref="A242:B242"/>
    <mergeCell ref="C242:E242"/>
    <mergeCell ref="A243:B243"/>
    <mergeCell ref="C243:E243"/>
    <mergeCell ref="B244:C244"/>
    <mergeCell ref="D244:E244"/>
    <mergeCell ref="A244:A247"/>
    <mergeCell ref="B222:C222"/>
    <mergeCell ref="D222:E222"/>
    <mergeCell ref="B223:C223"/>
    <mergeCell ref="D223:E223"/>
    <mergeCell ref="B224:C224"/>
    <mergeCell ref="D224:E224"/>
    <mergeCell ref="B225:E225"/>
    <mergeCell ref="A226:E226"/>
    <mergeCell ref="A239:E239"/>
    <mergeCell ref="A221:A224"/>
    <mergeCell ref="A228:A230"/>
    <mergeCell ref="A231:A233"/>
    <mergeCell ref="A234:A236"/>
    <mergeCell ref="A217:E217"/>
    <mergeCell ref="A218:B218"/>
    <mergeCell ref="C218:E218"/>
    <mergeCell ref="A219:B219"/>
    <mergeCell ref="C219:E219"/>
    <mergeCell ref="A220:B220"/>
    <mergeCell ref="C220:E220"/>
    <mergeCell ref="B221:C221"/>
    <mergeCell ref="D221:E221"/>
    <mergeCell ref="B197:C197"/>
    <mergeCell ref="D197:E197"/>
    <mergeCell ref="B198:C198"/>
    <mergeCell ref="D198:E198"/>
    <mergeCell ref="B199:C199"/>
    <mergeCell ref="D199:E199"/>
    <mergeCell ref="B200:E200"/>
    <mergeCell ref="A201:E201"/>
    <mergeCell ref="A216:E216"/>
    <mergeCell ref="A196:A199"/>
    <mergeCell ref="A203:A205"/>
    <mergeCell ref="A206:A210"/>
    <mergeCell ref="A211:A213"/>
    <mergeCell ref="A192:E192"/>
    <mergeCell ref="A193:B193"/>
    <mergeCell ref="C193:E193"/>
    <mergeCell ref="A194:B194"/>
    <mergeCell ref="C194:E194"/>
    <mergeCell ref="A195:B195"/>
    <mergeCell ref="C195:E195"/>
    <mergeCell ref="B196:C196"/>
    <mergeCell ref="D196:E196"/>
    <mergeCell ref="B173:C173"/>
    <mergeCell ref="D173:E173"/>
    <mergeCell ref="B174:C174"/>
    <mergeCell ref="D174:E174"/>
    <mergeCell ref="B175:C175"/>
    <mergeCell ref="D175:E175"/>
    <mergeCell ref="B176:E176"/>
    <mergeCell ref="A177:E177"/>
    <mergeCell ref="A191:E191"/>
    <mergeCell ref="A172:A175"/>
    <mergeCell ref="A179:A181"/>
    <mergeCell ref="A182:A185"/>
    <mergeCell ref="A186:A188"/>
    <mergeCell ref="A168:E168"/>
    <mergeCell ref="A169:B169"/>
    <mergeCell ref="C169:E169"/>
    <mergeCell ref="A170:B170"/>
    <mergeCell ref="C170:E170"/>
    <mergeCell ref="A171:B171"/>
    <mergeCell ref="C171:E171"/>
    <mergeCell ref="B172:C172"/>
    <mergeCell ref="D172:E172"/>
    <mergeCell ref="B150:C150"/>
    <mergeCell ref="D150:E150"/>
    <mergeCell ref="B151:C151"/>
    <mergeCell ref="D151:E151"/>
    <mergeCell ref="B152:C152"/>
    <mergeCell ref="D152:E152"/>
    <mergeCell ref="B153:E153"/>
    <mergeCell ref="A154:E154"/>
    <mergeCell ref="A167:E167"/>
    <mergeCell ref="A149:A152"/>
    <mergeCell ref="A156:A158"/>
    <mergeCell ref="A159:A161"/>
    <mergeCell ref="A162:A164"/>
    <mergeCell ref="A145:E145"/>
    <mergeCell ref="A146:B146"/>
    <mergeCell ref="C146:E146"/>
    <mergeCell ref="A147:B147"/>
    <mergeCell ref="C147:E147"/>
    <mergeCell ref="A148:B148"/>
    <mergeCell ref="C148:E148"/>
    <mergeCell ref="B149:C149"/>
    <mergeCell ref="D149:E149"/>
    <mergeCell ref="B127:C127"/>
    <mergeCell ref="D127:E127"/>
    <mergeCell ref="B128:C128"/>
    <mergeCell ref="D128:E128"/>
    <mergeCell ref="B129:C129"/>
    <mergeCell ref="D129:E129"/>
    <mergeCell ref="B130:E130"/>
    <mergeCell ref="A131:E131"/>
    <mergeCell ref="A144:E144"/>
    <mergeCell ref="A126:A129"/>
    <mergeCell ref="A133:A135"/>
    <mergeCell ref="A136:A138"/>
    <mergeCell ref="A139:A141"/>
    <mergeCell ref="A122:E122"/>
    <mergeCell ref="A123:B123"/>
    <mergeCell ref="C123:E123"/>
    <mergeCell ref="A124:B124"/>
    <mergeCell ref="C124:E124"/>
    <mergeCell ref="A125:B125"/>
    <mergeCell ref="C125:E125"/>
    <mergeCell ref="B126:C126"/>
    <mergeCell ref="D126:E126"/>
    <mergeCell ref="B103:C103"/>
    <mergeCell ref="D103:E103"/>
    <mergeCell ref="B104:C104"/>
    <mergeCell ref="D104:E104"/>
    <mergeCell ref="B105:C105"/>
    <mergeCell ref="D105:E105"/>
    <mergeCell ref="B106:E106"/>
    <mergeCell ref="A107:E107"/>
    <mergeCell ref="A121:E121"/>
    <mergeCell ref="A102:A105"/>
    <mergeCell ref="A109:A111"/>
    <mergeCell ref="A112:A114"/>
    <mergeCell ref="A115:A118"/>
    <mergeCell ref="A98:E98"/>
    <mergeCell ref="A99:B99"/>
    <mergeCell ref="C99:E99"/>
    <mergeCell ref="A100:B100"/>
    <mergeCell ref="C100:E100"/>
    <mergeCell ref="A101:B101"/>
    <mergeCell ref="C101:E101"/>
    <mergeCell ref="B102:C102"/>
    <mergeCell ref="D102:E102"/>
    <mergeCell ref="B78:C78"/>
    <mergeCell ref="D78:E78"/>
    <mergeCell ref="B79:C79"/>
    <mergeCell ref="D79:E79"/>
    <mergeCell ref="B80:C80"/>
    <mergeCell ref="D80:E80"/>
    <mergeCell ref="B81:E81"/>
    <mergeCell ref="A82:E82"/>
    <mergeCell ref="A97:E97"/>
    <mergeCell ref="A73:E73"/>
    <mergeCell ref="A74:B74"/>
    <mergeCell ref="C74:E74"/>
    <mergeCell ref="A75:B75"/>
    <mergeCell ref="C75:E75"/>
    <mergeCell ref="A76:B76"/>
    <mergeCell ref="C76:E76"/>
    <mergeCell ref="B77:C77"/>
    <mergeCell ref="D77:E77"/>
    <mergeCell ref="B55:C55"/>
    <mergeCell ref="D55:E55"/>
    <mergeCell ref="B56:C56"/>
    <mergeCell ref="D56:E56"/>
    <mergeCell ref="B57:C57"/>
    <mergeCell ref="D57:E57"/>
    <mergeCell ref="B58:E58"/>
    <mergeCell ref="A59:E59"/>
    <mergeCell ref="A72:E72"/>
    <mergeCell ref="A50:E50"/>
    <mergeCell ref="A51:B51"/>
    <mergeCell ref="C51:E51"/>
    <mergeCell ref="A52:B52"/>
    <mergeCell ref="C52:E52"/>
    <mergeCell ref="A53:B53"/>
    <mergeCell ref="C53:E53"/>
    <mergeCell ref="B54:C54"/>
    <mergeCell ref="D54:E54"/>
    <mergeCell ref="B32:C32"/>
    <mergeCell ref="D32:E32"/>
    <mergeCell ref="B33:C33"/>
    <mergeCell ref="D33:E33"/>
    <mergeCell ref="B34:C34"/>
    <mergeCell ref="D34:E34"/>
    <mergeCell ref="B35:E35"/>
    <mergeCell ref="A36:E36"/>
    <mergeCell ref="A49:E49"/>
    <mergeCell ref="A27:E27"/>
    <mergeCell ref="A28:B28"/>
    <mergeCell ref="C28:E28"/>
    <mergeCell ref="A29:B29"/>
    <mergeCell ref="C29:E29"/>
    <mergeCell ref="A30:B30"/>
    <mergeCell ref="C30:E30"/>
    <mergeCell ref="B31:C31"/>
    <mergeCell ref="D31:E31"/>
    <mergeCell ref="B9:C9"/>
    <mergeCell ref="D9:E9"/>
    <mergeCell ref="B10:C10"/>
    <mergeCell ref="D10:E10"/>
    <mergeCell ref="B11:C11"/>
    <mergeCell ref="D11:E11"/>
    <mergeCell ref="B12:E12"/>
    <mergeCell ref="A13:E13"/>
    <mergeCell ref="A26:E26"/>
    <mergeCell ref="A3:E3"/>
    <mergeCell ref="A4:E4"/>
    <mergeCell ref="A5:B5"/>
    <mergeCell ref="C5:E5"/>
    <mergeCell ref="A6:B6"/>
    <mergeCell ref="C6:E6"/>
    <mergeCell ref="A7:B7"/>
    <mergeCell ref="C7:E7"/>
    <mergeCell ref="B8:C8"/>
    <mergeCell ref="D8:E8"/>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7一般公共预算基本支出情况表</vt:lpstr>
      <vt:lpstr>8一般公共预算“三公”经费支出情况表</vt:lpstr>
      <vt:lpstr>9政府性基金预算支出情况表</vt:lpstr>
      <vt:lpstr>10.项目支出表</vt:lpstr>
      <vt:lpstr>11财政支出绩效目标表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2023-03-24T10:09:00Z</dcterms:created>
  <dcterms:modified xsi:type="dcterms:W3CDTF">2023-04-06T12:56:02Z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957690E92F7B437EB891A9EEF031DA25</vt:lpwstr>
  </property>
  <property fmtid="{D5CDD505-2E9C-101B-9397-08002B2CF9AE}" pid="3" name="KSOProductBuildVer">
    <vt:lpwstr>2052-11.1.0.13703</vt:lpwstr>
  </property>
</Properties>
</file>