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目录" sheetId="1" r:id="rId1"/>
    <sheet name="1.部门收支总体情况表" sheetId="2" r:id="rId2"/>
    <sheet name="2.部门收入总体情况表" sheetId="3" r:id="rId3"/>
    <sheet name="3.部门支出总体情况表" sheetId="4" r:id="rId4"/>
    <sheet name="4.财政拨款收支总体情况表" sheetId="5" r:id="rId5"/>
    <sheet name="5.一般公共预算支出情况表" sheetId="6" r:id="rId6"/>
    <sheet name="6.支出经济分类汇总表" sheetId="13" r:id="rId7"/>
    <sheet name="7.一般公共预算基本支出情况表" sheetId="7" r:id="rId8"/>
    <sheet name="8.一般公共预算“三公”经费支出情况表" sheetId="8" r:id="rId9"/>
    <sheet name="9.政府性基金预算支出情况表" sheetId="9" r:id="rId10"/>
    <sheet name="10.项目支出表" sheetId="10" r:id="rId11"/>
    <sheet name="11.部门预算项目绩效目标表" sheetId="12" r:id="rId12"/>
  </sheets>
  <calcPr calcId="144525"/>
</workbook>
</file>

<file path=xl/sharedStrings.xml><?xml version="1.0" encoding="utf-8"?>
<sst xmlns="http://schemas.openxmlformats.org/spreadsheetml/2006/main" count="578" uniqueCount="332">
  <si>
    <t>附表</t>
  </si>
  <si>
    <t>部门预算批复报表目录</t>
  </si>
  <si>
    <t>部门/单位：</t>
  </si>
  <si>
    <t>信阳市公安局浉河分局</t>
  </si>
  <si>
    <t>表号</t>
  </si>
  <si>
    <t>表名</t>
  </si>
  <si>
    <t>附表1</t>
  </si>
  <si>
    <t>部门收支总体情况表</t>
  </si>
  <si>
    <t>附表2</t>
  </si>
  <si>
    <t>部门收入总体情况表</t>
  </si>
  <si>
    <t>附表3</t>
  </si>
  <si>
    <t>部门支出总体情况表</t>
  </si>
  <si>
    <t>附表4</t>
  </si>
  <si>
    <t>财政拨款收支总体情况表</t>
  </si>
  <si>
    <t>附表5</t>
  </si>
  <si>
    <t>一般公共预算支出情况表</t>
  </si>
  <si>
    <t>附表6</t>
  </si>
  <si>
    <t>支出经济分类汇总表</t>
  </si>
  <si>
    <t>附表7</t>
  </si>
  <si>
    <t>一般公共预算基本支出情况表</t>
  </si>
  <si>
    <t>附表8</t>
  </si>
  <si>
    <t>一般公共预算“三公”经费支出情况表</t>
  </si>
  <si>
    <t>附表9</t>
  </si>
  <si>
    <t>政府性基金预算支出情况表</t>
  </si>
  <si>
    <t>附表10</t>
  </si>
  <si>
    <t>项目支出表</t>
  </si>
  <si>
    <t>附表11</t>
  </si>
  <si>
    <t>部门预算项目绩效目标表</t>
  </si>
  <si>
    <t>部门/单位：信阳市公安局浉河分局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</si>
  <si>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</si>
  <si>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</si>
  <si>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</si>
  <si>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</si>
  <si>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</si>
  <si>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</si>
  <si>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</si>
  <si>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</si>
  <si>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</si>
  <si>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</si>
  <si>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</si>
  <si>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</si>
  <si>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</si>
  <si>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</si>
  <si>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</si>
  <si>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</si>
  <si>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</si>
  <si>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</si>
  <si>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</si>
  <si>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</si>
  <si>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</si>
  <si>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</si>
  <si>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</si>
  <si>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</si>
  <si>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</si>
  <si>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</si>
  <si>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</si>
  <si>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</si>
  <si>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</si>
  <si>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</si>
  <si>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</si>
  <si>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</si>
  <si>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</si>
  <si>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</si>
  <si>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</si>
  <si>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</si>
  <si>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</si>
  <si>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</si>
  <si>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</si>
  <si>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</si>
  <si>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</si>
  <si>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</si>
  <si>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</si>
  <si>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</si>
  <si>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</si>
  <si>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</si>
  <si>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</si>
  <si>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</si>
  <si>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</si>
  <si>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</si>
  <si>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</si>
  <si>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</si>
  <si>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</si>
  <si>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</si>
  <si>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</si>
  <si>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</si>
  <si>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</si>
  <si>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</si>
  <si>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</si>
  <si>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</si>
  <si>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</si>
  <si>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</si>
  <si>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</si>
  <si>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</si>
  <si>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</si>
  <si>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</si>
  <si>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043</t>
  </si>
  <si>
    <t>信阳市公安局</t>
  </si>
  <si>
    <t>043004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</si>
  <si>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</si>
  <si>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</si>
  <si>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</si>
  <si>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</si>
  <si>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</si>
  <si>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</si>
  <si>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</si>
  <si>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公共安全支出</t>
  </si>
  <si>
    <t>公安</t>
  </si>
  <si>
    <t>行政运行</t>
  </si>
  <si>
    <t>执法办案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</si>
  <si>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</si>
  <si>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</si>
  <si>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</si>
  <si>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</si>
  <si>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</si>
  <si>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</si>
  <si>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抚恤</t>
  </si>
  <si>
    <t>死亡抚恤</t>
  </si>
  <si>
    <t>210</t>
  </si>
  <si>
    <t>卫生健康支出</t>
  </si>
  <si>
    <t>21011</t>
  </si>
  <si>
    <t>行政事业单位医疗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</si>
  <si>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</si>
  <si>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</si>
  <si>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</si>
  <si>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</si>
  <si>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</si>
  <si>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</si>
  <si>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</si>
  <si>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</si>
  <si>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单位：元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</si>
  <si>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</si>
  <si>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</si>
  <si>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</si>
  <si>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</si>
  <si>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</si>
  <si>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</si>
  <si>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</si>
  <si>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</si>
  <si>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</si>
  <si>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</si>
  <si>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</si>
  <si>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</si>
  <si>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</si>
  <si>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</si>
  <si>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</si>
  <si>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</si>
  <si>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</si>
  <si>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</si>
  <si>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</si>
  <si>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</si>
  <si>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</si>
  <si>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</si>
  <si>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</si>
  <si>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</si>
  <si>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</si>
  <si>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</si>
  <si>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</si>
  <si>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</si>
  <si>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</si>
  <si>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</si>
  <si>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</si>
  <si>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</si>
  <si>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</si>
  <si>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</si>
  <si>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</si>
  <si>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</si>
  <si>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</si>
  <si>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</si>
  <si>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</si>
  <si>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</si>
  <si>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小计</t>
  </si>
  <si>
    <t>人员经费</t>
  </si>
  <si>
    <t>公用经费</t>
  </si>
  <si>
    <t>事业单位医疗</t>
  </si>
  <si>
    <t xml:space="preserve">合      计 </t>
  </si>
  <si>
    <t>支 出 预 算 分 类 汇 总 表</t>
  </si>
  <si>
    <t xml:space="preserve">单位名称：  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</si>
  <si>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</si>
  <si>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</si>
  <si>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</si>
  <si>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</si>
  <si>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</si>
  <si>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</si>
  <si>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</si>
  <si>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</si>
  <si>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 xml:space="preserve"> 津贴补贴</t>
  </si>
  <si>
    <t>工资奖金津补贴</t>
  </si>
  <si>
    <t xml:space="preserve"> 基本工资</t>
  </si>
  <si>
    <t xml:space="preserve"> 奖金</t>
  </si>
  <si>
    <t xml:space="preserve"> 其他社会保障缴费</t>
  </si>
  <si>
    <t>社会保障缴费</t>
  </si>
  <si>
    <t xml:space="preserve"> 水费</t>
  </si>
  <si>
    <t>办公经费</t>
  </si>
  <si>
    <t>维修(护)费</t>
  </si>
  <si>
    <t>维修（护）费</t>
  </si>
  <si>
    <t>电费</t>
  </si>
  <si>
    <t xml:space="preserve"> 办公费</t>
  </si>
  <si>
    <t xml:space="preserve"> 劳务费</t>
  </si>
  <si>
    <t>委托业务费</t>
  </si>
  <si>
    <t xml:space="preserve"> 委托业务费</t>
  </si>
  <si>
    <t xml:space="preserve"> 咨询费</t>
  </si>
  <si>
    <t xml:space="preserve"> 差旅费</t>
  </si>
  <si>
    <t xml:space="preserve"> 福利费</t>
  </si>
  <si>
    <t xml:space="preserve"> 工会经费</t>
  </si>
  <si>
    <t>公务接待费</t>
  </si>
  <si>
    <t xml:space="preserve"> 公务用车运行维护费</t>
  </si>
  <si>
    <t>公务用车运行维护费</t>
  </si>
  <si>
    <t xml:space="preserve"> 住房公积金</t>
  </si>
  <si>
    <t xml:space="preserve"> 其他工资福利支出</t>
  </si>
  <si>
    <t>其他工资福利支出</t>
  </si>
  <si>
    <t>职工基本医疗保险缴费</t>
  </si>
  <si>
    <t xml:space="preserve"> 机关事业单位基本养老保险缴费</t>
  </si>
  <si>
    <t xml:space="preserve"> 其他商品和服务支出</t>
  </si>
  <si>
    <t xml:space="preserve"> 生活补助</t>
  </si>
  <si>
    <t>社会福利和救助</t>
  </si>
  <si>
    <t>部门预算支出经济分类科目</t>
  </si>
  <si>
    <t>本年一般公共预算基本支出</t>
  </si>
  <si>
    <t>工资福利支出</t>
  </si>
  <si>
    <t>基本工资</t>
  </si>
  <si>
    <t>津贴补贴</t>
  </si>
  <si>
    <t>奖金</t>
  </si>
  <si>
    <t>机关事业单位基本养老保险缴费</t>
  </si>
  <si>
    <t>其他社会保障缴费</t>
  </si>
  <si>
    <t>商品和服务支出</t>
  </si>
  <si>
    <t>办公费</t>
  </si>
  <si>
    <t>咨询费</t>
  </si>
  <si>
    <t>水费</t>
  </si>
  <si>
    <t>差旅费</t>
  </si>
  <si>
    <t>劳务费</t>
  </si>
  <si>
    <t>工会经费</t>
  </si>
  <si>
    <t>福利费</t>
  </si>
  <si>
    <t>对个人和家庭的补助</t>
  </si>
  <si>
    <t>生活补助</t>
  </si>
  <si>
    <t>合  计</t>
  </si>
  <si>
    <t>单位:万元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</si>
  <si>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</si>
  <si>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</si>
  <si>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</si>
  <si>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</si>
  <si>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</si>
  <si>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本年政府性基金预算支出</t>
  </si>
  <si>
    <t>合          计</t>
  </si>
  <si>
    <t>注：我单位2022年无政府性基金预算支出，故此表为空</t>
  </si>
  <si>
    <t>类型</t>
  </si>
  <si>
    <t>项目名称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</si>
  <si>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</si>
  <si>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</si>
  <si>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</si>
  <si>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</si>
  <si>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</si>
  <si>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</si>
  <si>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</si>
  <si>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</si>
  <si>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单位退伍军人经费</t>
  </si>
  <si>
    <t>民警执勤岗位津贴和法定节假日外加班补贴</t>
  </si>
  <si>
    <t>办案业务经费</t>
  </si>
  <si>
    <t xml:space="preserve">                                          (2022年度)                                       </t>
  </si>
  <si>
    <t>部门名称</t>
  </si>
  <si>
    <t>项目资金（万元）</t>
  </si>
  <si>
    <t>年度资金总额</t>
  </si>
  <si>
    <t>其中：政府预算资金</t>
  </si>
  <si>
    <t xml:space="preserve">   财政专户管理资金</t>
  </si>
  <si>
    <t xml:space="preserve">   单位资金</t>
  </si>
  <si>
    <t>年度目标</t>
  </si>
  <si>
    <t>为了更好地落实国家关于退伍军人的相关政策，使他们能更好地服务于国家社会和工作岗位的需要，现申请纳入财政预算。此项资金用于退伍军人2022年全年工资及养老保险、医疗生育保险、工伤保险、失业保险以及住房公积金的发放。2022年全年退伍军人人员工资及单位保险共计81.49万元。</t>
  </si>
  <si>
    <t xml:space="preserve"> 分解目标  </t>
  </si>
  <si>
    <t>一级指标</t>
  </si>
  <si>
    <t>二级指标</t>
  </si>
  <si>
    <t>三级指标</t>
  </si>
  <si>
    <t>指标值</t>
  </si>
  <si>
    <t>指标值说明</t>
  </si>
  <si>
    <t xml:space="preserve"> 成本指标  </t>
  </si>
  <si>
    <t>经济成本指标</t>
  </si>
  <si>
    <t>发放资金总金额</t>
  </si>
  <si>
    <t>≥81.49万元</t>
  </si>
  <si>
    <t>经费保障金额</t>
  </si>
  <si>
    <t>社会成本指标</t>
  </si>
  <si>
    <t>生态环境成本指标</t>
  </si>
  <si>
    <t xml:space="preserve"> 产出指标  </t>
  </si>
  <si>
    <t>数量指标</t>
  </si>
  <si>
    <t>退伍军人人数</t>
  </si>
  <si>
    <t>&gt;10人</t>
  </si>
  <si>
    <t>退伍军人实际人数</t>
  </si>
  <si>
    <t>质量指标</t>
  </si>
  <si>
    <t>经费保障准确率</t>
  </si>
  <si>
    <t>=100%</t>
  </si>
  <si>
    <t>经费保障是否准确</t>
  </si>
  <si>
    <t>时效指标</t>
  </si>
  <si>
    <t>经费保障及时率</t>
  </si>
  <si>
    <t>经费保障是否及时</t>
  </si>
  <si>
    <t xml:space="preserve">效益指标  </t>
  </si>
  <si>
    <t>经济效益指标</t>
  </si>
  <si>
    <t>社会效益指标</t>
  </si>
  <si>
    <t>长期</t>
  </si>
  <si>
    <t xml:space="preserve">长期 定性 长期 </t>
  </si>
  <si>
    <t>生态效益指标</t>
  </si>
  <si>
    <t>满意度指标</t>
  </si>
  <si>
    <t>服务对象满意度指标</t>
  </si>
  <si>
    <t>退役军人的满意度</t>
  </si>
  <si>
    <t>退役军人对经费保障的满意程度</t>
  </si>
  <si>
    <t>本级部门预算项目绩效目标表</t>
  </si>
  <si>
    <t>(2022年度)</t>
  </si>
  <si>
    <t>根据豫人社局【2017】55号、【2017】52号文件精神我单位执勤岗位津贴标准为一类津贴每人每天50元，二类津贴每人每天40元，每月执勤天数为22天，且执行一类津贴人员不超过全部人员的40%。按照上述计算标准，我单位2022年全年所需执勤岗位津贴为797.39万元。</t>
  </si>
  <si>
    <t>专项资金总额</t>
  </si>
  <si>
    <t>=797.39万元</t>
  </si>
  <si>
    <t>下达资金数</t>
  </si>
  <si>
    <t>发放人数</t>
  </si>
  <si>
    <t>≥100人</t>
  </si>
  <si>
    <t>补助发放人数</t>
  </si>
  <si>
    <t>补贴发放准确率</t>
  </si>
  <si>
    <t>≥100%</t>
  </si>
  <si>
    <t>补贴发放正确率</t>
  </si>
  <si>
    <t>补贴发放及时率</t>
  </si>
  <si>
    <t>对干警履职的持续意向程度</t>
  </si>
  <si>
    <t>干警满意度</t>
  </si>
  <si>
    <t>干警对补贴发放满意程度</t>
  </si>
  <si>
    <t>担负着浉河区的信访维稳、安保巡防、法治宣传、打击违法、破获刑案、治理治安、服务居民等工作，执法办案经费欠缺严重，为保证高新公安分局各项公安工作的开展，便于更好的服务信阳市的各项发展建设，维护浉河区的社会治安秩序，更好地服务于辖区居民，提高对违法的打击力度，申请浉河分局的执法办案支出经费纳入财政预算。</t>
  </si>
  <si>
    <t>=600万元</t>
  </si>
  <si>
    <t>侦办犯罪案件达到目标数</t>
  </si>
  <si>
    <t>≥50个</t>
  </si>
  <si>
    <t>全年侦办重点案件达到数量</t>
  </si>
  <si>
    <t>侦办案件准确率</t>
  </si>
  <si>
    <t>≤98%</t>
  </si>
  <si>
    <t>侦办案件是否准确</t>
  </si>
  <si>
    <t>结案时间</t>
  </si>
  <si>
    <t>法定时限内</t>
  </si>
  <si>
    <t>是否按时结案</t>
  </si>
  <si>
    <t>对社会治安提升程度</t>
  </si>
  <si>
    <t>显著提升</t>
  </si>
  <si>
    <t>群众满意度</t>
  </si>
  <si>
    <t>≥95%</t>
  </si>
  <si>
    <t>群众对公安工作满意度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</si>
</sst>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#,##0.00_ "/>
    <numFmt numFmtId="178" formatCode="0.00_);[Red]\(0.00\)"/>
    <numFmt numFmtId="179" formatCode="0.00_ "/>
    <numFmt numFmtId="180" formatCode="0.0"/>
  </numFmts>
  <fonts count="31">
    <font>
      <sz val="11"/>
      <color indexed="8"/>
      <name val="宋体"/>
      <charset val="1"/>
      <scheme val="minor"/>
    </font>
    <font>
      <sz val="10"/>
      <color indexed="8"/>
      <name val="宋体"/>
      <charset val="134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9"/>
      <color indexed="8"/>
      <name val="SimSun-ExtB"/>
      <charset val="134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179" fontId="3" fillId="0" borderId="1" xfId="0" applyNumberFormat="1" applyFont="1" applyBorder="1" applyAlignment="1">
      <alignment vertical="center" wrapText="1"/>
    </xf>
    <xf numFmtId="179" fontId="0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179" fontId="0" fillId="0" borderId="1" xfId="0" applyNumberFormat="1" applyFont="1" applyBorder="1">
      <alignment vertical="center"/>
    </xf>
    <xf numFmtId="0" fontId="8" fillId="2" borderId="0" xfId="0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180" fontId="5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vertical="center" wrapText="1"/>
    </xf>
    <xf numFmtId="180" fontId="5" fillId="2" borderId="0" xfId="0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tabSelected="1" workbookViewId="0">
      <selection activeCell="E9" sqref="E9"/>
    </sheetView>
  </sheetViews>
  <sheetFormatPr defaultColWidth="10" defaultRowHeight="13.5" outlineLevelCol="1"/>
  <cols>
    <col min="1" max="1" width="26.25" customWidth="1"/>
    <col min="2" max="2" width="57.75" customWidth="1"/>
  </cols>
  <sheetData>
    <row r="1" ht="14.25" customHeight="1" spans="1:2">
      <c r="A1" s="12" t="s">
        <v>0</v>
      </c>
      <c r="B1" s="12"/>
    </row>
    <row r="2" ht="28.5" customHeight="1" spans="1:2">
      <c r="A2" s="52" t="s">
        <v>1</v>
      </c>
      <c r="B2" s="52"/>
    </row>
    <row r="3" ht="22.7" customHeight="1" spans="1:2">
      <c r="A3" s="53" t="s">
        <v>2</v>
      </c>
      <c r="B3" s="54" t="s">
        <v>3</v>
      </c>
    </row>
    <row r="4" ht="22.7" customHeight="1" spans="1:2">
      <c r="A4" s="55" t="s">
        <v>4</v>
      </c>
      <c r="B4" s="55" t="s">
        <v>5</v>
      </c>
    </row>
    <row r="5" ht="22.7" customHeight="1" spans="1:2">
      <c r="A5" s="56" t="s">
        <v>6</v>
      </c>
      <c r="B5" s="56" t="s">
        <v>7</v>
      </c>
    </row>
    <row r="6" ht="22.7" customHeight="1" spans="1:2">
      <c r="A6" s="56" t="s">
        <v>8</v>
      </c>
      <c r="B6" s="56" t="s">
        <v>9</v>
      </c>
    </row>
    <row r="7" ht="22.7" customHeight="1" spans="1:2">
      <c r="A7" s="56" t="s">
        <v>10</v>
      </c>
      <c r="B7" s="56" t="s">
        <v>11</v>
      </c>
    </row>
    <row r="8" ht="22.7" customHeight="1" spans="1:2">
      <c r="A8" s="56" t="s">
        <v>12</v>
      </c>
      <c r="B8" s="56" t="s">
        <v>13</v>
      </c>
    </row>
    <row r="9" ht="22.7" customHeight="1" spans="1:2">
      <c r="A9" s="56" t="s">
        <v>14</v>
      </c>
      <c r="B9" s="56" t="s">
        <v>15</v>
      </c>
    </row>
    <row r="10" ht="22.7" customHeight="1" spans="1:2">
      <c r="A10" s="57" t="s">
        <v>16</v>
      </c>
      <c r="B10" s="56" t="s">
        <v>17</v>
      </c>
    </row>
    <row r="11" ht="22.7" customHeight="1" spans="1:2">
      <c r="A11" s="57" t="s">
        <v>18</v>
      </c>
      <c r="B11" s="56" t="s">
        <v>19</v>
      </c>
    </row>
    <row r="12" ht="22.7" customHeight="1" spans="1:2">
      <c r="A12" s="58" t="s">
        <v>20</v>
      </c>
      <c r="B12" s="56" t="s">
        <v>21</v>
      </c>
    </row>
    <row r="13" ht="22.7" customHeight="1" spans="1:2">
      <c r="A13" s="58" t="s">
        <v>22</v>
      </c>
      <c r="B13" s="59" t="s">
        <v>23</v>
      </c>
    </row>
    <row r="14" ht="22.7" customHeight="1" spans="1:2">
      <c r="A14" s="58" t="s">
        <v>24</v>
      </c>
      <c r="B14" s="60" t="s">
        <v>25</v>
      </c>
    </row>
    <row r="15" s="51" customFormat="1" ht="22.7" customHeight="1" spans="1:2">
      <c r="A15" s="61" t="s">
        <v>26</v>
      </c>
      <c r="B15" s="61" t="s">
        <v>27</v>
      </c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pane ySplit="5" topLeftCell="A6" activePane="bottomLeft" state="frozen"/>
      <selection/>
      <selection pane="bottomLeft" activeCell="G17" sqref="G17"/>
    </sheetView>
  </sheetViews>
  <sheetFormatPr defaultColWidth="10" defaultRowHeight="13.5" outlineLevelCol="4"/>
  <cols>
    <col min="1" max="1" width="12.875" customWidth="1"/>
    <col min="2" max="2" width="30.75" customWidth="1"/>
    <col min="3" max="5" width="15.375" customWidth="1"/>
  </cols>
  <sheetData>
    <row r="1" ht="13.7" customHeight="1" spans="1:5">
      <c r="A1" s="12" t="s">
        <v>22</v>
      </c>
      <c r="B1" s="12"/>
      <c r="C1" s="12"/>
      <c r="D1" s="12"/>
      <c r="E1" s="12"/>
    </row>
    <row r="2" ht="27.75" customHeight="1" spans="1:5">
      <c r="A2" s="15" t="s">
        <v>23</v>
      </c>
      <c r="B2" s="15"/>
      <c r="C2" s="15"/>
      <c r="D2" s="15"/>
      <c r="E2" s="15"/>
    </row>
    <row r="3" ht="21" customHeight="1" spans="1:5">
      <c r="A3" t="s">
        <v>2</v>
      </c>
      <c r="B3" t="s">
        <v>3</v>
      </c>
      <c r="E3" s="16" t="s">
        <v>29</v>
      </c>
    </row>
    <row r="4" ht="21.95" customHeight="1" spans="1:5">
      <c r="A4" s="17" t="s">
        <v>98</v>
      </c>
      <c r="B4" s="18" t="s">
        <v>99</v>
      </c>
      <c r="C4" s="18" t="s">
        <v>240</v>
      </c>
      <c r="D4" s="18"/>
      <c r="E4" s="18"/>
    </row>
    <row r="5" ht="21.95" customHeight="1" spans="1:5">
      <c r="A5" s="17"/>
      <c r="B5" s="18"/>
      <c r="C5" s="18" t="s">
        <v>84</v>
      </c>
      <c r="D5" s="18" t="s">
        <v>100</v>
      </c>
      <c r="E5" s="18" t="s">
        <v>101</v>
      </c>
    </row>
    <row r="6" ht="16.5" customHeight="1" spans="1:5">
      <c r="A6" s="5"/>
      <c r="B6" s="5"/>
      <c r="C6" s="14"/>
      <c r="D6" s="14"/>
      <c r="E6" s="14"/>
    </row>
    <row r="7" ht="16.5" customHeight="1" spans="1:5">
      <c r="A7" s="4" t="s">
        <v>241</v>
      </c>
      <c r="B7" s="4"/>
      <c r="C7" s="14"/>
      <c r="D7" s="14"/>
      <c r="E7" s="14"/>
    </row>
    <row r="9" spans="1:5">
      <c r="A9" s="19" t="s">
        <v>242</v>
      </c>
      <c r="B9" s="20"/>
      <c r="C9" s="20"/>
      <c r="D9" s="20"/>
      <c r="E9" s="20"/>
    </row>
  </sheetData>
  <mergeCells count="7">
    <mergeCell ref="A1:E1"/>
    <mergeCell ref="A2:E2"/>
    <mergeCell ref="C4:E4"/>
    <mergeCell ref="A7:B7"/>
    <mergeCell ref="A9:E9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opLeftCell="B1" workbookViewId="0">
      <selection activeCell="L17" sqref="L17"/>
    </sheetView>
  </sheetViews>
  <sheetFormatPr defaultColWidth="10" defaultRowHeight="13.5"/>
  <cols>
    <col min="1" max="1" width="9.75" customWidth="1"/>
    <col min="2" max="2" width="20.5" customWidth="1"/>
    <col min="3" max="3" width="9.75" customWidth="1"/>
    <col min="4" max="4" width="13" customWidth="1"/>
    <col min="5" max="5" width="16.875" customWidth="1"/>
    <col min="6" max="18" width="9.75" customWidth="1"/>
  </cols>
  <sheetData>
    <row r="1" ht="14.25" customHeight="1" spans="1:1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t="s">
        <v>24</v>
      </c>
    </row>
    <row r="2" ht="28.5" customHeight="1" spans="1:15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25" customHeight="1" spans="1:16">
      <c r="A3" s="7" t="s">
        <v>2</v>
      </c>
      <c r="B3" s="7" t="s">
        <v>3</v>
      </c>
      <c r="C3" s="7"/>
      <c r="D3" s="7"/>
      <c r="E3" s="7"/>
      <c r="F3" s="7"/>
      <c r="G3" s="7"/>
      <c r="H3" s="7"/>
      <c r="I3" s="7"/>
      <c r="J3" s="7"/>
      <c r="K3" s="7"/>
      <c r="N3" s="12" t="s">
        <v>29</v>
      </c>
      <c r="O3" s="12"/>
      <c r="P3" s="12"/>
    </row>
    <row r="4" ht="14.25" customHeight="1" spans="1:16">
      <c r="A4" s="4" t="s">
        <v>243</v>
      </c>
      <c r="B4" s="4" t="s">
        <v>244</v>
      </c>
      <c r="C4" s="4" t="s">
        <v>245</v>
      </c>
      <c r="D4" s="4" t="s">
        <v>84</v>
      </c>
      <c r="E4" s="4" t="s">
        <v>246</v>
      </c>
      <c r="F4" s="4"/>
      <c r="G4" s="4"/>
      <c r="H4" s="4" t="s">
        <v>247</v>
      </c>
      <c r="I4" s="4"/>
      <c r="J4" s="4"/>
      <c r="K4" s="4" t="s">
        <v>88</v>
      </c>
      <c r="L4" s="4" t="s">
        <v>248</v>
      </c>
      <c r="M4" s="4" t="s">
        <v>249</v>
      </c>
      <c r="N4" s="4" t="s">
        <v>94</v>
      </c>
      <c r="O4" s="4" t="s">
        <v>250</v>
      </c>
      <c r="P4" s="4" t="s">
        <v>251</v>
      </c>
    </row>
    <row r="5" ht="22.7" customHeight="1" spans="1:16">
      <c r="A5" s="4"/>
      <c r="B5" s="4"/>
      <c r="C5" s="4"/>
      <c r="D5" s="4"/>
      <c r="E5" s="4" t="s">
        <v>85</v>
      </c>
      <c r="F5" s="4" t="s">
        <v>86</v>
      </c>
      <c r="G5" s="4" t="s">
        <v>87</v>
      </c>
      <c r="H5" s="4" t="s">
        <v>85</v>
      </c>
      <c r="I5" s="4" t="s">
        <v>86</v>
      </c>
      <c r="J5" s="4" t="s">
        <v>87</v>
      </c>
      <c r="K5" s="4"/>
      <c r="L5" s="4"/>
      <c r="M5" s="4"/>
      <c r="N5" s="4"/>
      <c r="O5" s="4"/>
      <c r="P5" s="4"/>
    </row>
    <row r="6" ht="33.95" customHeight="1" spans="1:16">
      <c r="A6" s="5" t="s">
        <v>252</v>
      </c>
      <c r="B6" s="5" t="s">
        <v>253</v>
      </c>
      <c r="C6" s="5" t="s">
        <v>3</v>
      </c>
      <c r="D6" s="13">
        <f>814900/10000</f>
        <v>81.49</v>
      </c>
      <c r="E6" s="13">
        <f>814900/10000</f>
        <v>81.49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ht="33.95" customHeight="1" spans="1:16">
      <c r="A7" s="5" t="s">
        <v>252</v>
      </c>
      <c r="B7" s="5" t="s">
        <v>254</v>
      </c>
      <c r="C7" s="5" t="s">
        <v>3</v>
      </c>
      <c r="D7" s="13">
        <f>7973900/10000</f>
        <v>797.39</v>
      </c>
      <c r="E7" s="13">
        <f>7973900/10000</f>
        <v>797.39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ht="33.95" customHeight="1" spans="1:16">
      <c r="A8" s="5" t="s">
        <v>252</v>
      </c>
      <c r="B8" s="5" t="s">
        <v>255</v>
      </c>
      <c r="C8" s="5" t="s">
        <v>3</v>
      </c>
      <c r="D8" s="13">
        <v>600</v>
      </c>
      <c r="E8" s="13">
        <v>600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ht="16.5" customHeight="1" spans="1:16">
      <c r="A9" s="9" t="s">
        <v>233</v>
      </c>
      <c r="B9" s="9"/>
      <c r="C9" s="9"/>
      <c r="D9" s="13">
        <v>1478.88</v>
      </c>
      <c r="E9" s="13">
        <v>1478.88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</sheetData>
  <mergeCells count="16">
    <mergeCell ref="A1:O1"/>
    <mergeCell ref="A2:O2"/>
    <mergeCell ref="B3:D3"/>
    <mergeCell ref="N3:P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workbookViewId="0">
      <selection activeCell="G9" sqref="G9"/>
    </sheetView>
  </sheetViews>
  <sheetFormatPr defaultColWidth="10" defaultRowHeight="13.5" outlineLevelCol="4"/>
  <cols>
    <col min="1" max="1" width="9.75" customWidth="1"/>
    <col min="2" max="2" width="16.125" customWidth="1"/>
    <col min="3" max="4" width="19.5" customWidth="1"/>
    <col min="5" max="6" width="9.75" customWidth="1"/>
  </cols>
  <sheetData>
    <row r="1" spans="5:5">
      <c r="E1" s="1" t="s">
        <v>26</v>
      </c>
    </row>
    <row r="2" ht="24.2" customHeight="1" spans="1:5">
      <c r="A2" s="2" t="s">
        <v>27</v>
      </c>
      <c r="B2" s="2"/>
      <c r="C2" s="2"/>
      <c r="D2" s="2"/>
      <c r="E2" s="2"/>
    </row>
    <row r="3" ht="14.25" customHeight="1" spans="1:5">
      <c r="A3" s="3" t="s">
        <v>256</v>
      </c>
      <c r="B3" s="3"/>
      <c r="C3" s="3"/>
      <c r="D3" s="3"/>
      <c r="E3" s="3"/>
    </row>
    <row r="4" ht="14.25" customHeight="1" spans="1:5">
      <c r="A4" s="4" t="s">
        <v>244</v>
      </c>
      <c r="B4" s="4"/>
      <c r="C4" s="5" t="s">
        <v>253</v>
      </c>
      <c r="D4" s="5"/>
      <c r="E4" s="5"/>
    </row>
    <row r="5" ht="14.25" customHeight="1" spans="1:5">
      <c r="A5" s="4" t="s">
        <v>257</v>
      </c>
      <c r="B5" s="4"/>
      <c r="C5" s="5" t="s">
        <v>96</v>
      </c>
      <c r="D5" s="5"/>
      <c r="E5" s="5"/>
    </row>
    <row r="6" ht="14.25" customHeight="1" spans="1:5">
      <c r="A6" s="4" t="s">
        <v>81</v>
      </c>
      <c r="B6" s="4"/>
      <c r="C6" s="5" t="s">
        <v>3</v>
      </c>
      <c r="D6" s="5"/>
      <c r="E6" s="5"/>
    </row>
    <row r="7" ht="14.25" customHeight="1" spans="1:5">
      <c r="A7" s="4" t="s">
        <v>258</v>
      </c>
      <c r="B7" s="4" t="s">
        <v>259</v>
      </c>
      <c r="C7" s="4"/>
      <c r="D7" s="6">
        <v>81.49</v>
      </c>
      <c r="E7" s="6"/>
    </row>
    <row r="8" ht="14.25" customHeight="1" spans="1:5">
      <c r="A8" s="4"/>
      <c r="B8" s="5" t="s">
        <v>260</v>
      </c>
      <c r="C8" s="5"/>
      <c r="D8" s="6">
        <v>81.49</v>
      </c>
      <c r="E8" s="6"/>
    </row>
    <row r="9" ht="14.25" customHeight="1" spans="1:5">
      <c r="A9" s="4"/>
      <c r="B9" s="7" t="s">
        <v>261</v>
      </c>
      <c r="C9" s="7"/>
      <c r="D9" s="8"/>
      <c r="E9" s="8"/>
    </row>
    <row r="10" ht="14.25" customHeight="1" spans="1:5">
      <c r="A10" s="4"/>
      <c r="B10" s="5" t="s">
        <v>262</v>
      </c>
      <c r="C10" s="5"/>
      <c r="D10" s="8"/>
      <c r="E10" s="8"/>
    </row>
    <row r="11" ht="44.25" customHeight="1" spans="1:5">
      <c r="A11" s="9" t="s">
        <v>263</v>
      </c>
      <c r="B11" s="9" t="s">
        <v>264</v>
      </c>
      <c r="C11" s="9"/>
      <c r="D11" s="9"/>
      <c r="E11" s="9"/>
    </row>
    <row r="12" ht="14.25" customHeight="1" spans="1:5">
      <c r="A12" s="4" t="s">
        <v>265</v>
      </c>
      <c r="B12" s="4"/>
      <c r="C12" s="4"/>
      <c r="D12" s="4"/>
      <c r="E12" s="4"/>
    </row>
    <row r="13" ht="14.25" customHeight="1" spans="1:5">
      <c r="A13" s="4" t="s">
        <v>266</v>
      </c>
      <c r="B13" s="4" t="s">
        <v>267</v>
      </c>
      <c r="C13" s="4" t="s">
        <v>268</v>
      </c>
      <c r="D13" s="4" t="s">
        <v>269</v>
      </c>
      <c r="E13" s="4" t="s">
        <v>270</v>
      </c>
    </row>
    <row r="14" ht="25.5" customHeight="1" spans="1:5">
      <c r="A14" s="4" t="s">
        <v>271</v>
      </c>
      <c r="B14" s="4" t="s">
        <v>272</v>
      </c>
      <c r="C14" s="4" t="s">
        <v>273</v>
      </c>
      <c r="D14" s="9" t="s">
        <v>274</v>
      </c>
      <c r="E14" s="4" t="s">
        <v>275</v>
      </c>
    </row>
    <row r="15" ht="16.5" customHeight="1" spans="1:5">
      <c r="A15" s="4"/>
      <c r="B15" s="4" t="s">
        <v>276</v>
      </c>
      <c r="C15" s="4"/>
      <c r="D15" s="9"/>
      <c r="E15" s="4"/>
    </row>
    <row r="16" ht="27.75" customHeight="1" spans="1:5">
      <c r="A16" s="4"/>
      <c r="B16" s="4" t="s">
        <v>277</v>
      </c>
      <c r="C16" s="4"/>
      <c r="D16" s="9"/>
      <c r="E16" s="4"/>
    </row>
    <row r="17" ht="33.95" customHeight="1" spans="1:5">
      <c r="A17" s="4" t="s">
        <v>278</v>
      </c>
      <c r="B17" s="4" t="s">
        <v>279</v>
      </c>
      <c r="C17" s="4" t="s">
        <v>280</v>
      </c>
      <c r="D17" s="9" t="s">
        <v>281</v>
      </c>
      <c r="E17" s="4" t="s">
        <v>282</v>
      </c>
    </row>
    <row r="18" ht="22.7" customHeight="1" spans="1:5">
      <c r="A18" s="4"/>
      <c r="B18" s="4" t="s">
        <v>283</v>
      </c>
      <c r="C18" s="4" t="s">
        <v>284</v>
      </c>
      <c r="D18" s="10" t="s">
        <v>285</v>
      </c>
      <c r="E18" s="4" t="s">
        <v>286</v>
      </c>
    </row>
    <row r="19" ht="31.5" customHeight="1" spans="1:5">
      <c r="A19" s="4"/>
      <c r="B19" s="4" t="s">
        <v>287</v>
      </c>
      <c r="C19" s="4" t="s">
        <v>288</v>
      </c>
      <c r="D19" s="10" t="s">
        <v>285</v>
      </c>
      <c r="E19" s="4" t="s">
        <v>289</v>
      </c>
    </row>
    <row r="20" ht="14.25" customHeight="1" spans="1:5">
      <c r="A20" s="4" t="s">
        <v>290</v>
      </c>
      <c r="B20" s="4" t="s">
        <v>291</v>
      </c>
      <c r="C20" s="4"/>
      <c r="D20" s="9"/>
      <c r="E20" s="4"/>
    </row>
    <row r="21" ht="22.7" customHeight="1" spans="1:5">
      <c r="A21" s="4"/>
      <c r="B21" s="4" t="s">
        <v>292</v>
      </c>
      <c r="C21" s="4" t="s">
        <v>293</v>
      </c>
      <c r="D21" s="9" t="s">
        <v>293</v>
      </c>
      <c r="E21" s="4" t="s">
        <v>294</v>
      </c>
    </row>
    <row r="22" ht="14.25" customHeight="1" spans="1:5">
      <c r="A22" s="4"/>
      <c r="B22" s="4" t="s">
        <v>295</v>
      </c>
      <c r="C22" s="4"/>
      <c r="D22" s="9"/>
      <c r="E22" s="4"/>
    </row>
    <row r="23" ht="45.2" customHeight="1" spans="1:5">
      <c r="A23" s="4" t="s">
        <v>296</v>
      </c>
      <c r="B23" s="4" t="s">
        <v>297</v>
      </c>
      <c r="C23" s="4" t="s">
        <v>298</v>
      </c>
      <c r="D23" s="10" t="s">
        <v>285</v>
      </c>
      <c r="E23" s="4" t="s">
        <v>299</v>
      </c>
    </row>
    <row r="24" ht="14.25" customHeight="1"/>
    <row r="25" ht="24.2" customHeight="1" spans="1:5">
      <c r="A25" s="2" t="s">
        <v>300</v>
      </c>
      <c r="B25" s="2"/>
      <c r="C25" s="2"/>
      <c r="D25" s="2"/>
      <c r="E25" s="2"/>
    </row>
    <row r="26" ht="14.25" customHeight="1" spans="1:5">
      <c r="A26" s="3" t="s">
        <v>301</v>
      </c>
      <c r="B26" s="3"/>
      <c r="C26" s="3"/>
      <c r="D26" s="3"/>
      <c r="E26" s="3"/>
    </row>
    <row r="27" ht="14.25" customHeight="1" spans="1:5">
      <c r="A27" s="4" t="s">
        <v>244</v>
      </c>
      <c r="B27" s="4"/>
      <c r="C27" s="5" t="s">
        <v>254</v>
      </c>
      <c r="D27" s="5"/>
      <c r="E27" s="5"/>
    </row>
    <row r="28" ht="14.25" customHeight="1" spans="1:5">
      <c r="A28" s="4" t="s">
        <v>257</v>
      </c>
      <c r="B28" s="4"/>
      <c r="C28" s="5" t="s">
        <v>96</v>
      </c>
      <c r="D28" s="5"/>
      <c r="E28" s="5"/>
    </row>
    <row r="29" ht="14.25" customHeight="1" spans="1:5">
      <c r="A29" s="4" t="s">
        <v>81</v>
      </c>
      <c r="B29" s="4"/>
      <c r="C29" s="5" t="s">
        <v>3</v>
      </c>
      <c r="D29" s="5"/>
      <c r="E29" s="5"/>
    </row>
    <row r="30" ht="14.25" customHeight="1" spans="1:5">
      <c r="A30" s="4" t="s">
        <v>258</v>
      </c>
      <c r="B30" s="4" t="s">
        <v>259</v>
      </c>
      <c r="C30" s="4"/>
      <c r="D30" s="6">
        <v>797.39</v>
      </c>
      <c r="E30" s="6"/>
    </row>
    <row r="31" ht="14.25" customHeight="1" spans="1:5">
      <c r="A31" s="4"/>
      <c r="B31" s="5" t="s">
        <v>260</v>
      </c>
      <c r="C31" s="5"/>
      <c r="D31" s="6">
        <v>797.39</v>
      </c>
      <c r="E31" s="6"/>
    </row>
    <row r="32" ht="14.25" customHeight="1" spans="1:5">
      <c r="A32" s="4"/>
      <c r="B32" s="7" t="s">
        <v>261</v>
      </c>
      <c r="C32" s="7"/>
      <c r="D32" s="8"/>
      <c r="E32" s="8"/>
    </row>
    <row r="33" ht="14.25" customHeight="1" spans="1:5">
      <c r="A33" s="4"/>
      <c r="B33" s="5" t="s">
        <v>262</v>
      </c>
      <c r="C33" s="5"/>
      <c r="D33" s="8"/>
      <c r="E33" s="8"/>
    </row>
    <row r="34" ht="22.7" customHeight="1" spans="1:5">
      <c r="A34" s="9" t="s">
        <v>263</v>
      </c>
      <c r="B34" s="9" t="s">
        <v>302</v>
      </c>
      <c r="C34" s="9"/>
      <c r="D34" s="9"/>
      <c r="E34" s="9"/>
    </row>
    <row r="35" ht="14.25" customHeight="1" spans="1:5">
      <c r="A35" s="4" t="s">
        <v>265</v>
      </c>
      <c r="B35" s="4"/>
      <c r="C35" s="4"/>
      <c r="D35" s="4"/>
      <c r="E35" s="4"/>
    </row>
    <row r="36" ht="14.25" customHeight="1" spans="1:5">
      <c r="A36" s="4" t="s">
        <v>266</v>
      </c>
      <c r="B36" s="4" t="s">
        <v>267</v>
      </c>
      <c r="C36" s="4" t="s">
        <v>268</v>
      </c>
      <c r="D36" s="4" t="s">
        <v>269</v>
      </c>
      <c r="E36" s="4" t="s">
        <v>270</v>
      </c>
    </row>
    <row r="37" ht="22.7" customHeight="1" spans="1:5">
      <c r="A37" s="4" t="s">
        <v>271</v>
      </c>
      <c r="B37" s="4" t="s">
        <v>272</v>
      </c>
      <c r="C37" s="4" t="s">
        <v>303</v>
      </c>
      <c r="D37" s="11" t="s">
        <v>304</v>
      </c>
      <c r="E37" s="4" t="s">
        <v>305</v>
      </c>
    </row>
    <row r="38" ht="14.25" customHeight="1" spans="1:5">
      <c r="A38" s="4"/>
      <c r="B38" s="4" t="s">
        <v>276</v>
      </c>
      <c r="C38" s="4"/>
      <c r="D38" s="9"/>
      <c r="E38" s="4"/>
    </row>
    <row r="39" ht="14.25" customHeight="1" spans="1:5">
      <c r="A39" s="4"/>
      <c r="B39" s="4" t="s">
        <v>277</v>
      </c>
      <c r="C39" s="4"/>
      <c r="D39" s="9"/>
      <c r="E39" s="4"/>
    </row>
    <row r="40" ht="33.95" customHeight="1" spans="1:5">
      <c r="A40" s="4" t="s">
        <v>278</v>
      </c>
      <c r="B40" s="4" t="s">
        <v>279</v>
      </c>
      <c r="C40" s="4" t="s">
        <v>306</v>
      </c>
      <c r="D40" s="9" t="s">
        <v>307</v>
      </c>
      <c r="E40" s="4" t="s">
        <v>308</v>
      </c>
    </row>
    <row r="41" ht="22.7" customHeight="1" spans="1:5">
      <c r="A41" s="4"/>
      <c r="B41" s="4" t="s">
        <v>283</v>
      </c>
      <c r="C41" s="4" t="s">
        <v>309</v>
      </c>
      <c r="D41" s="9" t="s">
        <v>310</v>
      </c>
      <c r="E41" s="4" t="s">
        <v>311</v>
      </c>
    </row>
    <row r="42" ht="21" customHeight="1" spans="1:5">
      <c r="A42" s="4"/>
      <c r="B42" s="4" t="s">
        <v>287</v>
      </c>
      <c r="C42" s="4" t="s">
        <v>312</v>
      </c>
      <c r="D42" s="9" t="s">
        <v>310</v>
      </c>
      <c r="E42" s="4" t="s">
        <v>312</v>
      </c>
    </row>
    <row r="43" ht="18" customHeight="1" spans="1:5">
      <c r="A43" s="4" t="s">
        <v>290</v>
      </c>
      <c r="B43" s="4" t="s">
        <v>291</v>
      </c>
      <c r="C43" s="4"/>
      <c r="D43" s="9"/>
      <c r="E43" s="4"/>
    </row>
    <row r="44" ht="22.7" customHeight="1" spans="1:5">
      <c r="A44" s="4"/>
      <c r="B44" s="4" t="s">
        <v>292</v>
      </c>
      <c r="C44" s="4" t="s">
        <v>313</v>
      </c>
      <c r="D44" s="9" t="s">
        <v>293</v>
      </c>
      <c r="E44" s="4" t="s">
        <v>294</v>
      </c>
    </row>
    <row r="45" ht="14.25" customHeight="1" spans="1:5">
      <c r="A45" s="4"/>
      <c r="B45" s="4" t="s">
        <v>295</v>
      </c>
      <c r="C45" s="4"/>
      <c r="D45" s="9"/>
      <c r="E45" s="4"/>
    </row>
    <row r="46" ht="33.95" customHeight="1" spans="1:5">
      <c r="A46" s="4" t="s">
        <v>296</v>
      </c>
      <c r="B46" s="4" t="s">
        <v>297</v>
      </c>
      <c r="C46" s="4" t="s">
        <v>314</v>
      </c>
      <c r="D46" s="10" t="s">
        <v>285</v>
      </c>
      <c r="E46" s="4" t="s">
        <v>315</v>
      </c>
    </row>
    <row r="47" ht="14.25" customHeight="1"/>
    <row r="48" ht="24.2" customHeight="1" spans="1:5">
      <c r="A48" s="2" t="s">
        <v>300</v>
      </c>
      <c r="B48" s="2"/>
      <c r="C48" s="2"/>
      <c r="D48" s="2"/>
      <c r="E48" s="2"/>
    </row>
    <row r="49" ht="14.25" customHeight="1" spans="1:5">
      <c r="A49" s="3" t="s">
        <v>301</v>
      </c>
      <c r="B49" s="3"/>
      <c r="C49" s="3"/>
      <c r="D49" s="3"/>
      <c r="E49" s="3"/>
    </row>
    <row r="50" ht="14.25" customHeight="1" spans="1:5">
      <c r="A50" s="4" t="s">
        <v>244</v>
      </c>
      <c r="B50" s="4"/>
      <c r="C50" s="5" t="s">
        <v>255</v>
      </c>
      <c r="D50" s="5"/>
      <c r="E50" s="5"/>
    </row>
    <row r="51" ht="14.25" customHeight="1" spans="1:5">
      <c r="A51" s="4" t="s">
        <v>257</v>
      </c>
      <c r="B51" s="4"/>
      <c r="C51" s="5" t="s">
        <v>96</v>
      </c>
      <c r="D51" s="5"/>
      <c r="E51" s="5"/>
    </row>
    <row r="52" ht="14.25" customHeight="1" spans="1:5">
      <c r="A52" s="4" t="s">
        <v>81</v>
      </c>
      <c r="B52" s="4"/>
      <c r="C52" s="5" t="s">
        <v>3</v>
      </c>
      <c r="D52" s="5"/>
      <c r="E52" s="5"/>
    </row>
    <row r="53" ht="14.25" customHeight="1" spans="1:5">
      <c r="A53" s="4" t="s">
        <v>258</v>
      </c>
      <c r="B53" s="4" t="s">
        <v>259</v>
      </c>
      <c r="C53" s="4"/>
      <c r="D53" s="8">
        <v>600</v>
      </c>
      <c r="E53" s="8"/>
    </row>
    <row r="54" ht="14.25" customHeight="1" spans="1:5">
      <c r="A54" s="4"/>
      <c r="B54" s="5" t="s">
        <v>260</v>
      </c>
      <c r="C54" s="5"/>
      <c r="D54" s="8">
        <v>600</v>
      </c>
      <c r="E54" s="8"/>
    </row>
    <row r="55" ht="14.25" customHeight="1" spans="1:5">
      <c r="A55" s="4"/>
      <c r="B55" s="7" t="s">
        <v>261</v>
      </c>
      <c r="C55" s="7"/>
      <c r="D55" s="8"/>
      <c r="E55" s="8"/>
    </row>
    <row r="56" ht="14.25" customHeight="1" spans="1:5">
      <c r="A56" s="4"/>
      <c r="B56" s="5" t="s">
        <v>262</v>
      </c>
      <c r="C56" s="5"/>
      <c r="D56" s="8"/>
      <c r="E56" s="8"/>
    </row>
    <row r="57" ht="48.75" customHeight="1" spans="1:5">
      <c r="A57" s="9" t="s">
        <v>263</v>
      </c>
      <c r="B57" s="9" t="s">
        <v>316</v>
      </c>
      <c r="C57" s="9"/>
      <c r="D57" s="9"/>
      <c r="E57" s="9"/>
    </row>
    <row r="58" ht="14.25" customHeight="1" spans="1:5">
      <c r="A58" s="4" t="s">
        <v>265</v>
      </c>
      <c r="B58" s="4"/>
      <c r="C58" s="4"/>
      <c r="D58" s="4"/>
      <c r="E58" s="4"/>
    </row>
    <row r="59" ht="14.25" customHeight="1" spans="1:5">
      <c r="A59" s="4" t="s">
        <v>266</v>
      </c>
      <c r="B59" s="4" t="s">
        <v>267</v>
      </c>
      <c r="C59" s="4" t="s">
        <v>268</v>
      </c>
      <c r="D59" s="4" t="s">
        <v>269</v>
      </c>
      <c r="E59" s="4" t="s">
        <v>270</v>
      </c>
    </row>
    <row r="60" ht="22.7" customHeight="1" spans="1:5">
      <c r="A60" s="4" t="s">
        <v>271</v>
      </c>
      <c r="B60" s="4" t="s">
        <v>272</v>
      </c>
      <c r="C60" s="4" t="s">
        <v>303</v>
      </c>
      <c r="D60" s="10" t="s">
        <v>317</v>
      </c>
      <c r="E60" s="4" t="s">
        <v>305</v>
      </c>
    </row>
    <row r="61" ht="14.25" customHeight="1" spans="1:5">
      <c r="A61" s="4"/>
      <c r="B61" s="4" t="s">
        <v>276</v>
      </c>
      <c r="C61" s="4"/>
      <c r="D61" s="9"/>
      <c r="E61" s="4"/>
    </row>
    <row r="62" ht="14.25" customHeight="1" spans="1:5">
      <c r="A62" s="4"/>
      <c r="B62" s="4" t="s">
        <v>277</v>
      </c>
      <c r="C62" s="4"/>
      <c r="D62" s="9"/>
      <c r="E62" s="4"/>
    </row>
    <row r="63" ht="22.7" customHeight="1" spans="1:5">
      <c r="A63" s="4" t="s">
        <v>278</v>
      </c>
      <c r="B63" s="4" t="s">
        <v>279</v>
      </c>
      <c r="C63" s="4" t="s">
        <v>318</v>
      </c>
      <c r="D63" s="9" t="s">
        <v>319</v>
      </c>
      <c r="E63" s="4" t="s">
        <v>320</v>
      </c>
    </row>
    <row r="64" ht="22.7" customHeight="1" spans="1:5">
      <c r="A64" s="4"/>
      <c r="B64" s="4" t="s">
        <v>283</v>
      </c>
      <c r="C64" s="4" t="s">
        <v>321</v>
      </c>
      <c r="D64" s="9" t="s">
        <v>322</v>
      </c>
      <c r="E64" s="4" t="s">
        <v>323</v>
      </c>
    </row>
    <row r="65" ht="14.25" customHeight="1" spans="1:5">
      <c r="A65" s="4"/>
      <c r="B65" s="4" t="s">
        <v>287</v>
      </c>
      <c r="C65" s="4" t="s">
        <v>324</v>
      </c>
      <c r="D65" s="9" t="s">
        <v>325</v>
      </c>
      <c r="E65" s="4" t="s">
        <v>326</v>
      </c>
    </row>
    <row r="66" ht="14.25" customHeight="1" spans="1:5">
      <c r="A66" s="4" t="s">
        <v>290</v>
      </c>
      <c r="B66" s="4" t="s">
        <v>291</v>
      </c>
      <c r="C66" s="4" t="s">
        <v>327</v>
      </c>
      <c r="D66" s="9" t="s">
        <v>328</v>
      </c>
      <c r="E66" s="4" t="s">
        <v>327</v>
      </c>
    </row>
    <row r="67" ht="22.7" customHeight="1" spans="1:5">
      <c r="A67" s="4"/>
      <c r="B67" s="4" t="s">
        <v>292</v>
      </c>
      <c r="C67" s="4"/>
      <c r="D67" s="9"/>
      <c r="E67" s="4"/>
    </row>
    <row r="68" ht="14.25" customHeight="1" spans="1:5">
      <c r="A68" s="4"/>
      <c r="B68" s="4" t="s">
        <v>295</v>
      </c>
      <c r="C68" s="4"/>
      <c r="D68" s="9"/>
      <c r="E68" s="4"/>
    </row>
    <row r="69" ht="33.95" customHeight="1" spans="1:5">
      <c r="A69" s="4" t="s">
        <v>296</v>
      </c>
      <c r="B69" s="4" t="s">
        <v>297</v>
      </c>
      <c r="C69" s="4" t="s">
        <v>329</v>
      </c>
      <c r="D69" s="9" t="s">
        <v>330</v>
      </c>
      <c r="E69" s="4" t="s">
        <v>331</v>
      </c>
    </row>
    <row r="70" ht="14.25" customHeight="1"/>
  </sheetData>
  <mergeCells count="66">
    <mergeCell ref="A2:E2"/>
    <mergeCell ref="A3:E3"/>
    <mergeCell ref="A4:B4"/>
    <mergeCell ref="C4:E4"/>
    <mergeCell ref="A5:B5"/>
    <mergeCell ref="C5:E5"/>
    <mergeCell ref="A6:B6"/>
    <mergeCell ref="C6:E6"/>
    <mergeCell ref="B7:C7"/>
    <mergeCell ref="D7:E7"/>
    <mergeCell ref="B8:C8"/>
    <mergeCell ref="D8:E8"/>
    <mergeCell ref="B9:C9"/>
    <mergeCell ref="D9:E9"/>
    <mergeCell ref="B10:C10"/>
    <mergeCell ref="D10:E10"/>
    <mergeCell ref="B11:E11"/>
    <mergeCell ref="A12:E12"/>
    <mergeCell ref="A25:E25"/>
    <mergeCell ref="A26:E26"/>
    <mergeCell ref="A27:B27"/>
    <mergeCell ref="C27:E27"/>
    <mergeCell ref="A28:B28"/>
    <mergeCell ref="C28:E28"/>
    <mergeCell ref="A29:B29"/>
    <mergeCell ref="C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E34"/>
    <mergeCell ref="A35:E35"/>
    <mergeCell ref="A48:E48"/>
    <mergeCell ref="A49:E49"/>
    <mergeCell ref="A50:B50"/>
    <mergeCell ref="C50:E50"/>
    <mergeCell ref="A51:B51"/>
    <mergeCell ref="C51:E51"/>
    <mergeCell ref="A52:B52"/>
    <mergeCell ref="C52:E52"/>
    <mergeCell ref="B53:C53"/>
    <mergeCell ref="D53:E53"/>
    <mergeCell ref="B54:C54"/>
    <mergeCell ref="D54:E54"/>
    <mergeCell ref="B55:C55"/>
    <mergeCell ref="D55:E55"/>
    <mergeCell ref="B56:C56"/>
    <mergeCell ref="D56:E56"/>
    <mergeCell ref="B57:E57"/>
    <mergeCell ref="A58:E58"/>
    <mergeCell ref="A7:A10"/>
    <mergeCell ref="A14:A16"/>
    <mergeCell ref="A17:A19"/>
    <mergeCell ref="A20:A22"/>
    <mergeCell ref="A30:A33"/>
    <mergeCell ref="A37:A39"/>
    <mergeCell ref="A40:A42"/>
    <mergeCell ref="A43:A45"/>
    <mergeCell ref="A53:A56"/>
    <mergeCell ref="A60:A62"/>
    <mergeCell ref="A63:A65"/>
    <mergeCell ref="A66:A6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9"/>
  <sheetViews>
    <sheetView workbookViewId="0">
      <selection activeCell="H12" sqref="H12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12" t="s">
        <v>6</v>
      </c>
      <c r="B1" s="12"/>
      <c r="C1" s="12"/>
      <c r="D1" s="12"/>
    </row>
    <row r="2" ht="23.45" customHeight="1" spans="1:4">
      <c r="A2" s="2" t="s">
        <v>7</v>
      </c>
      <c r="B2" s="2"/>
      <c r="C2" s="2"/>
      <c r="D2" s="2"/>
    </row>
    <row r="3" ht="16.5" customHeight="1" spans="1:4">
      <c r="A3" s="22" t="s">
        <v>28</v>
      </c>
      <c r="B3" s="22"/>
      <c r="C3" s="22"/>
      <c r="D3" s="12" t="s">
        <v>29</v>
      </c>
    </row>
    <row r="4" ht="16.5" customHeight="1" spans="1:4">
      <c r="A4" s="4" t="s">
        <v>30</v>
      </c>
      <c r="B4" s="4"/>
      <c r="C4" s="4" t="s">
        <v>31</v>
      </c>
      <c r="D4" s="4"/>
    </row>
    <row r="5" ht="16.5" customHeight="1" spans="1:4">
      <c r="A5" s="4" t="s">
        <v>32</v>
      </c>
      <c r="B5" s="4" t="s">
        <v>33</v>
      </c>
      <c r="C5" s="4" t="s">
        <v>32</v>
      </c>
      <c r="D5" s="4" t="s">
        <v>33</v>
      </c>
    </row>
    <row r="6" ht="16.5" customHeight="1" spans="1:4">
      <c r="A6" s="9" t="s">
        <v>34</v>
      </c>
      <c r="B6" s="37">
        <v>7237.91719</v>
      </c>
      <c r="C6" s="5" t="s">
        <v>35</v>
      </c>
      <c r="D6" s="14"/>
    </row>
    <row r="7" ht="16.5" customHeight="1" spans="1:4">
      <c r="A7" s="9" t="s">
        <v>36</v>
      </c>
      <c r="B7" s="37"/>
      <c r="C7" s="5" t="s">
        <v>37</v>
      </c>
      <c r="D7" s="14"/>
    </row>
    <row r="8" ht="16.5" customHeight="1" spans="1:4">
      <c r="A8" s="9" t="s">
        <v>38</v>
      </c>
      <c r="B8" s="37"/>
      <c r="C8" s="5" t="s">
        <v>39</v>
      </c>
      <c r="D8" s="14"/>
    </row>
    <row r="9" ht="16.5" customHeight="1" spans="1:4">
      <c r="A9" s="9" t="s">
        <v>40</v>
      </c>
      <c r="B9" s="37"/>
      <c r="C9" s="5" t="s">
        <v>41</v>
      </c>
      <c r="D9" s="37">
        <v>6125.15033</v>
      </c>
    </row>
    <row r="10" ht="16.5" customHeight="1" spans="1:4">
      <c r="A10" s="9" t="s">
        <v>42</v>
      </c>
      <c r="B10" s="37"/>
      <c r="C10" s="5" t="s">
        <v>43</v>
      </c>
      <c r="D10" s="37"/>
    </row>
    <row r="11" ht="16.5" customHeight="1" spans="1:4">
      <c r="A11" s="9" t="s">
        <v>44</v>
      </c>
      <c r="B11" s="37"/>
      <c r="C11" s="5" t="s">
        <v>45</v>
      </c>
      <c r="D11" s="37"/>
    </row>
    <row r="12" ht="16.5" customHeight="1" spans="1:4">
      <c r="A12" s="9" t="s">
        <v>46</v>
      </c>
      <c r="B12" s="37"/>
      <c r="C12" s="5" t="s">
        <v>47</v>
      </c>
      <c r="D12" s="37"/>
    </row>
    <row r="13" ht="16.5" customHeight="1" spans="1:4">
      <c r="A13" s="9" t="s">
        <v>48</v>
      </c>
      <c r="B13" s="37"/>
      <c r="C13" s="5" t="s">
        <v>49</v>
      </c>
      <c r="D13" s="37">
        <v>517.33416</v>
      </c>
    </row>
    <row r="14" ht="16.5" customHeight="1" spans="1:4">
      <c r="A14" s="9" t="s">
        <v>50</v>
      </c>
      <c r="B14" s="37"/>
      <c r="C14" s="5" t="s">
        <v>51</v>
      </c>
      <c r="D14" s="37"/>
    </row>
    <row r="15" ht="16.5" customHeight="1" spans="1:4">
      <c r="A15" s="9"/>
      <c r="B15" s="37"/>
      <c r="C15" s="5" t="s">
        <v>52</v>
      </c>
      <c r="D15" s="37">
        <v>243.45278</v>
      </c>
    </row>
    <row r="16" ht="16.5" customHeight="1" spans="1:4">
      <c r="A16" s="9"/>
      <c r="B16" s="37"/>
      <c r="C16" s="5" t="s">
        <v>53</v>
      </c>
      <c r="D16" s="37"/>
    </row>
    <row r="17" ht="16.5" customHeight="1" spans="1:4">
      <c r="A17" s="9"/>
      <c r="B17" s="37"/>
      <c r="C17" s="5" t="s">
        <v>54</v>
      </c>
      <c r="D17" s="37"/>
    </row>
    <row r="18" ht="16.5" customHeight="1" spans="1:4">
      <c r="A18" s="9"/>
      <c r="B18" s="37"/>
      <c r="C18" s="5" t="s">
        <v>55</v>
      </c>
      <c r="D18" s="37"/>
    </row>
    <row r="19" ht="16.5" customHeight="1" spans="1:4">
      <c r="A19" s="9"/>
      <c r="B19" s="37"/>
      <c r="C19" s="5" t="s">
        <v>56</v>
      </c>
      <c r="D19" s="37"/>
    </row>
    <row r="20" ht="16.5" customHeight="1" spans="1:4">
      <c r="A20" s="9"/>
      <c r="B20" s="37"/>
      <c r="C20" s="5" t="s">
        <v>57</v>
      </c>
      <c r="D20" s="37"/>
    </row>
    <row r="21" ht="16.5" customHeight="1" spans="1:4">
      <c r="A21" s="9"/>
      <c r="B21" s="37"/>
      <c r="C21" s="5" t="s">
        <v>58</v>
      </c>
      <c r="D21" s="37"/>
    </row>
    <row r="22" ht="16.5" customHeight="1" spans="1:4">
      <c r="A22" s="9"/>
      <c r="B22" s="37"/>
      <c r="C22" s="5" t="s">
        <v>59</v>
      </c>
      <c r="D22" s="37"/>
    </row>
    <row r="23" ht="16.5" customHeight="1" spans="1:4">
      <c r="A23" s="9"/>
      <c r="B23" s="37"/>
      <c r="C23" s="5" t="s">
        <v>60</v>
      </c>
      <c r="D23" s="37"/>
    </row>
    <row r="24" ht="16.5" customHeight="1" spans="1:4">
      <c r="A24" s="9"/>
      <c r="B24" s="37"/>
      <c r="C24" s="5" t="s">
        <v>61</v>
      </c>
      <c r="D24" s="37"/>
    </row>
    <row r="25" ht="16.5" customHeight="1" spans="1:4">
      <c r="A25" s="9"/>
      <c r="B25" s="37"/>
      <c r="C25" s="5" t="s">
        <v>62</v>
      </c>
      <c r="D25" s="37">
        <v>351.97992</v>
      </c>
    </row>
    <row r="26" ht="16.5" customHeight="1" spans="1:4">
      <c r="A26" s="9"/>
      <c r="B26" s="37"/>
      <c r="C26" s="5" t="s">
        <v>63</v>
      </c>
      <c r="D26" s="37"/>
    </row>
    <row r="27" ht="16.5" customHeight="1" spans="1:4">
      <c r="A27" s="9"/>
      <c r="B27" s="37"/>
      <c r="C27" s="5" t="s">
        <v>64</v>
      </c>
      <c r="D27" s="37"/>
    </row>
    <row r="28" ht="16.5" customHeight="1" spans="1:4">
      <c r="A28" s="9"/>
      <c r="B28" s="37"/>
      <c r="C28" s="5" t="s">
        <v>65</v>
      </c>
      <c r="D28" s="37"/>
    </row>
    <row r="29" ht="16.5" customHeight="1" spans="1:4">
      <c r="A29" s="9"/>
      <c r="B29" s="37"/>
      <c r="C29" s="5" t="s">
        <v>66</v>
      </c>
      <c r="D29" s="37"/>
    </row>
    <row r="30" ht="16.5" customHeight="1" spans="1:4">
      <c r="A30" s="9"/>
      <c r="B30" s="37"/>
      <c r="C30" s="5" t="s">
        <v>67</v>
      </c>
      <c r="D30" s="37"/>
    </row>
    <row r="31" ht="16.5" customHeight="1" spans="1:4">
      <c r="A31" s="9"/>
      <c r="B31" s="37"/>
      <c r="C31" s="5" t="s">
        <v>68</v>
      </c>
      <c r="D31" s="37"/>
    </row>
    <row r="32" ht="16.5" customHeight="1" spans="1:4">
      <c r="A32" s="9"/>
      <c r="B32" s="37"/>
      <c r="C32" s="5" t="s">
        <v>69</v>
      </c>
      <c r="D32" s="37"/>
    </row>
    <row r="33" ht="16.5" customHeight="1" spans="1:4">
      <c r="A33" s="9"/>
      <c r="B33" s="37"/>
      <c r="C33" s="5" t="s">
        <v>70</v>
      </c>
      <c r="D33" s="37"/>
    </row>
    <row r="34" ht="16.5" customHeight="1" spans="1:4">
      <c r="A34" s="9"/>
      <c r="B34" s="37"/>
      <c r="C34" s="5" t="s">
        <v>71</v>
      </c>
      <c r="D34" s="37"/>
    </row>
    <row r="35" ht="16.5" customHeight="1" spans="1:4">
      <c r="A35" s="9"/>
      <c r="B35" s="37"/>
      <c r="C35" s="9" t="s">
        <v>72</v>
      </c>
      <c r="D35" s="37"/>
    </row>
    <row r="36" ht="16.5" customHeight="1" spans="1:4">
      <c r="A36" s="9" t="s">
        <v>73</v>
      </c>
      <c r="B36" s="37">
        <v>7237.91719</v>
      </c>
      <c r="C36" s="4" t="s">
        <v>74</v>
      </c>
      <c r="D36" s="37">
        <v>7237.91719</v>
      </c>
    </row>
    <row r="37" ht="16.5" customHeight="1" spans="1:4">
      <c r="A37" s="9" t="s">
        <v>75</v>
      </c>
      <c r="B37" s="37"/>
      <c r="C37" s="9" t="s">
        <v>76</v>
      </c>
      <c r="D37" s="37"/>
    </row>
    <row r="38" ht="22.7" customHeight="1" spans="1:4">
      <c r="A38" s="9" t="s">
        <v>77</v>
      </c>
      <c r="B38" s="37">
        <v>7237.91719</v>
      </c>
      <c r="C38" s="4" t="s">
        <v>78</v>
      </c>
      <c r="D38" s="37">
        <v>7237.91719</v>
      </c>
    </row>
    <row r="39" ht="14.25" customHeight="1" spans="1:4">
      <c r="A39" s="7" t="s">
        <v>79</v>
      </c>
      <c r="B39" s="7"/>
      <c r="C39" s="7"/>
      <c r="D39" s="7"/>
    </row>
    <row r="109" spans="4:4">
      <c r="D109">
        <v>10000</v>
      </c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I17" sqref="I17"/>
    </sheetView>
  </sheetViews>
  <sheetFormatPr defaultColWidth="10" defaultRowHeight="13.5"/>
  <cols>
    <col min="1" max="1" width="9.75" customWidth="1"/>
    <col min="2" max="2" width="20.5" customWidth="1"/>
    <col min="3" max="5" width="11" customWidth="1"/>
    <col min="6" max="19" width="9.75" customWidth="1"/>
  </cols>
  <sheetData>
    <row r="1" ht="14.25" customHeight="1" spans="1:19">
      <c r="A1" s="7"/>
      <c r="B1" s="12" t="s">
        <v>8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ht="27" customHeight="1" spans="1:19">
      <c r="A2" s="15" t="s">
        <v>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ht="12.75" customHeight="1" spans="1:19">
      <c r="A3" s="41"/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8"/>
      <c r="N3" s="49"/>
      <c r="O3" s="49"/>
      <c r="P3" s="49"/>
      <c r="Q3" s="49"/>
      <c r="R3" s="50"/>
      <c r="S3" s="49"/>
    </row>
    <row r="4" ht="14.45" customHeight="1" spans="1:19">
      <c r="A4" s="44" t="s">
        <v>2</v>
      </c>
      <c r="B4" s="44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0" t="s">
        <v>29</v>
      </c>
      <c r="P4" s="50"/>
      <c r="Q4" s="50"/>
      <c r="R4" s="50"/>
      <c r="S4" s="50"/>
    </row>
    <row r="5" ht="14.25" customHeight="1" spans="1:19">
      <c r="A5" s="45" t="s">
        <v>80</v>
      </c>
      <c r="B5" s="18" t="s">
        <v>81</v>
      </c>
      <c r="C5" s="46" t="s">
        <v>82</v>
      </c>
      <c r="D5" s="46" t="s">
        <v>83</v>
      </c>
      <c r="E5" s="46"/>
      <c r="F5" s="46"/>
      <c r="G5" s="46"/>
      <c r="H5" s="46"/>
      <c r="I5" s="46"/>
      <c r="J5" s="46"/>
      <c r="K5" s="46"/>
      <c r="L5" s="46"/>
      <c r="M5" s="46"/>
      <c r="N5" s="45" t="s">
        <v>75</v>
      </c>
      <c r="O5" s="45"/>
      <c r="P5" s="45"/>
      <c r="Q5" s="45"/>
      <c r="R5" s="45"/>
      <c r="S5" s="45"/>
    </row>
    <row r="6" ht="27.95" customHeight="1" spans="1:19">
      <c r="A6" s="45"/>
      <c r="B6" s="18"/>
      <c r="C6" s="46"/>
      <c r="D6" s="45" t="s">
        <v>84</v>
      </c>
      <c r="E6" s="45" t="s">
        <v>85</v>
      </c>
      <c r="F6" s="45" t="s">
        <v>86</v>
      </c>
      <c r="G6" s="45" t="s">
        <v>87</v>
      </c>
      <c r="H6" s="45" t="s">
        <v>88</v>
      </c>
      <c r="I6" s="45" t="s">
        <v>89</v>
      </c>
      <c r="J6" s="45" t="s">
        <v>90</v>
      </c>
      <c r="K6" s="45" t="s">
        <v>91</v>
      </c>
      <c r="L6" s="45" t="s">
        <v>92</v>
      </c>
      <c r="M6" s="45" t="s">
        <v>93</v>
      </c>
      <c r="N6" s="45" t="s">
        <v>84</v>
      </c>
      <c r="O6" s="45" t="s">
        <v>85</v>
      </c>
      <c r="P6" s="45" t="s">
        <v>86</v>
      </c>
      <c r="Q6" s="45" t="s">
        <v>87</v>
      </c>
      <c r="R6" s="45" t="s">
        <v>88</v>
      </c>
      <c r="S6" s="45" t="s">
        <v>94</v>
      </c>
    </row>
    <row r="7" ht="22.7" customHeight="1" spans="1:19">
      <c r="A7" s="47" t="s">
        <v>95</v>
      </c>
      <c r="B7" s="5" t="s">
        <v>96</v>
      </c>
      <c r="C7" s="13">
        <f>72379171.9/10000</f>
        <v>7237.91719</v>
      </c>
      <c r="D7" s="13">
        <f t="shared" ref="D7:E9" si="0">72379171.9/10000</f>
        <v>7237.91719</v>
      </c>
      <c r="E7" s="13">
        <f t="shared" si="0"/>
        <v>7237.91719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ht="22.7" customHeight="1" spans="1:19">
      <c r="A8" s="47" t="s">
        <v>97</v>
      </c>
      <c r="B8" s="5" t="s">
        <v>3</v>
      </c>
      <c r="C8" s="13">
        <f t="shared" ref="C8:C9" si="1">72379171.9/10000</f>
        <v>7237.91719</v>
      </c>
      <c r="D8" s="13">
        <f t="shared" si="0"/>
        <v>7237.91719</v>
      </c>
      <c r="E8" s="13">
        <f t="shared" si="0"/>
        <v>7237.91719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ht="16.5" customHeight="1" spans="1:19">
      <c r="A9" s="4" t="s">
        <v>84</v>
      </c>
      <c r="B9" s="4"/>
      <c r="C9" s="13">
        <f t="shared" si="1"/>
        <v>7237.91719</v>
      </c>
      <c r="D9" s="13">
        <f t="shared" si="0"/>
        <v>7237.91719</v>
      </c>
      <c r="E9" s="13">
        <f t="shared" si="0"/>
        <v>7237.91719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0"/>
  <sheetViews>
    <sheetView workbookViewId="0">
      <pane ySplit="4" topLeftCell="A7" activePane="bottomLeft" state="frozen"/>
      <selection/>
      <selection pane="bottomLeft" activeCell="J11" sqref="J11"/>
    </sheetView>
  </sheetViews>
  <sheetFormatPr defaultColWidth="10" defaultRowHeight="13.5"/>
  <cols>
    <col min="1" max="1" width="9.75" customWidth="1"/>
    <col min="2" max="2" width="20.5" customWidth="1"/>
    <col min="3" max="3" width="13.375" customWidth="1"/>
    <col min="4" max="4" width="14.625" customWidth="1"/>
    <col min="5" max="5" width="11.125" customWidth="1"/>
    <col min="6" max="8" width="9.75" customWidth="1"/>
  </cols>
  <sheetData>
    <row r="1" ht="14.25" customHeight="1" spans="1:8">
      <c r="A1" s="12" t="s">
        <v>10</v>
      </c>
      <c r="B1" s="12"/>
      <c r="C1" s="12"/>
      <c r="D1" s="12"/>
      <c r="E1" s="12"/>
      <c r="F1" s="12"/>
      <c r="G1" s="12"/>
      <c r="H1" s="12"/>
    </row>
    <row r="2" ht="27.75" customHeight="1" spans="1:8">
      <c r="A2" s="2" t="s">
        <v>11</v>
      </c>
      <c r="B2" s="2"/>
      <c r="C2" s="2"/>
      <c r="D2" s="2"/>
      <c r="E2" s="2"/>
      <c r="F2" s="2"/>
      <c r="G2" s="2"/>
      <c r="H2" s="2"/>
    </row>
    <row r="3" ht="14.25" customHeight="1" spans="1:8">
      <c r="A3" s="12" t="s">
        <v>2</v>
      </c>
      <c r="B3" s="22" t="s">
        <v>3</v>
      </c>
      <c r="C3" s="22"/>
      <c r="D3" s="22"/>
      <c r="E3" s="7"/>
      <c r="F3" s="7"/>
      <c r="G3" s="7"/>
      <c r="H3" s="12" t="s">
        <v>29</v>
      </c>
    </row>
    <row r="4" ht="28.5" customHeight="1" spans="1:8">
      <c r="A4" s="4" t="s">
        <v>98</v>
      </c>
      <c r="B4" s="4" t="s">
        <v>99</v>
      </c>
      <c r="C4" s="4" t="s">
        <v>84</v>
      </c>
      <c r="D4" s="4" t="s">
        <v>100</v>
      </c>
      <c r="E4" s="4" t="s">
        <v>101</v>
      </c>
      <c r="F4" s="4" t="s">
        <v>102</v>
      </c>
      <c r="G4" s="4" t="s">
        <v>103</v>
      </c>
      <c r="H4" s="4" t="s">
        <v>104</v>
      </c>
    </row>
    <row r="5" ht="22.7" customHeight="1" spans="1:8">
      <c r="A5" s="5">
        <v>204</v>
      </c>
      <c r="B5" s="5" t="s">
        <v>105</v>
      </c>
      <c r="C5" s="40">
        <v>6125.15034</v>
      </c>
      <c r="D5" s="40">
        <v>4646.27034</v>
      </c>
      <c r="E5" s="40">
        <v>1478.88</v>
      </c>
      <c r="F5" s="13"/>
      <c r="G5" s="14"/>
      <c r="H5" s="14"/>
    </row>
    <row r="6" ht="22.7" customHeight="1" spans="1:8">
      <c r="A6" s="5">
        <v>20402</v>
      </c>
      <c r="B6" s="5" t="s">
        <v>106</v>
      </c>
      <c r="C6" s="40">
        <v>6125.15034</v>
      </c>
      <c r="D6" s="40">
        <v>4646.27034</v>
      </c>
      <c r="E6" s="40">
        <v>1478.88</v>
      </c>
      <c r="F6" s="13"/>
      <c r="G6" s="14"/>
      <c r="H6" s="14"/>
    </row>
    <row r="7" ht="16.5" customHeight="1" spans="1:8">
      <c r="A7" s="5">
        <v>2040201</v>
      </c>
      <c r="B7" s="5" t="s">
        <v>107</v>
      </c>
      <c r="C7" s="13">
        <v>5525.15034</v>
      </c>
      <c r="D7" s="13">
        <v>4646.27034</v>
      </c>
      <c r="E7" s="13">
        <v>878.88</v>
      </c>
      <c r="F7" s="13"/>
      <c r="G7" s="14"/>
      <c r="H7" s="14"/>
    </row>
    <row r="8" ht="16.5" customHeight="1" spans="1:8">
      <c r="A8" s="5">
        <v>2040220</v>
      </c>
      <c r="B8" s="5" t="s">
        <v>108</v>
      </c>
      <c r="C8" s="13">
        <v>600</v>
      </c>
      <c r="D8" s="13">
        <v>0</v>
      </c>
      <c r="E8" s="13">
        <v>600</v>
      </c>
      <c r="F8" s="13"/>
      <c r="G8" s="14"/>
      <c r="H8" s="14"/>
    </row>
    <row r="9" ht="16.5" customHeight="1" spans="1:8">
      <c r="A9" s="5" t="s">
        <v>109</v>
      </c>
      <c r="B9" s="5" t="s">
        <v>110</v>
      </c>
      <c r="C9" s="13">
        <v>517.33416</v>
      </c>
      <c r="D9" s="13">
        <v>517.33416</v>
      </c>
      <c r="E9" s="13"/>
      <c r="F9" s="13"/>
      <c r="G9" s="14"/>
      <c r="H9" s="14"/>
    </row>
    <row r="10" ht="16.5" customHeight="1" spans="1:8">
      <c r="A10" s="5" t="s">
        <v>111</v>
      </c>
      <c r="B10" s="5" t="s">
        <v>112</v>
      </c>
      <c r="C10" s="13">
        <v>469.30656</v>
      </c>
      <c r="D10" s="13">
        <v>469.30656</v>
      </c>
      <c r="E10" s="13"/>
      <c r="F10" s="13"/>
      <c r="G10" s="14"/>
      <c r="H10" s="14"/>
    </row>
    <row r="11" ht="22.7" customHeight="1" spans="1:8">
      <c r="A11" s="5" t="s">
        <v>113</v>
      </c>
      <c r="B11" s="5" t="s">
        <v>114</v>
      </c>
      <c r="C11" s="13">
        <v>469.30656</v>
      </c>
      <c r="D11" s="13">
        <v>469.30656</v>
      </c>
      <c r="E11" s="13"/>
      <c r="F11" s="13"/>
      <c r="G11" s="14"/>
      <c r="H11" s="14"/>
    </row>
    <row r="12" ht="22.7" customHeight="1" spans="1:8">
      <c r="A12" s="32">
        <v>20808</v>
      </c>
      <c r="B12" s="5" t="s">
        <v>115</v>
      </c>
      <c r="C12" s="13">
        <v>48.0276</v>
      </c>
      <c r="D12" s="13">
        <v>48.0276</v>
      </c>
      <c r="E12" s="13"/>
      <c r="F12" s="13"/>
      <c r="G12" s="14"/>
      <c r="H12" s="14"/>
    </row>
    <row r="13" ht="22.7" customHeight="1" spans="1:8">
      <c r="A13" s="5">
        <v>2080801</v>
      </c>
      <c r="B13" s="5" t="s">
        <v>116</v>
      </c>
      <c r="C13" s="13">
        <v>48.0276</v>
      </c>
      <c r="D13" s="13">
        <v>48.0276</v>
      </c>
      <c r="E13" s="13"/>
      <c r="F13" s="13"/>
      <c r="G13" s="14"/>
      <c r="H13" s="14"/>
    </row>
    <row r="14" ht="16.5" customHeight="1" spans="1:8">
      <c r="A14" s="5" t="s">
        <v>117</v>
      </c>
      <c r="B14" s="5" t="s">
        <v>118</v>
      </c>
      <c r="C14" s="13">
        <v>243.45278</v>
      </c>
      <c r="D14" s="13">
        <v>243.45278</v>
      </c>
      <c r="E14" s="13"/>
      <c r="F14" s="13"/>
      <c r="G14" s="14"/>
      <c r="H14" s="14"/>
    </row>
    <row r="15" ht="16.5" customHeight="1" spans="1:8">
      <c r="A15" s="5" t="s">
        <v>119</v>
      </c>
      <c r="B15" s="5" t="s">
        <v>120</v>
      </c>
      <c r="C15" s="13">
        <v>243.45278</v>
      </c>
      <c r="D15" s="13">
        <v>243.45278</v>
      </c>
      <c r="E15" s="13"/>
      <c r="F15" s="13"/>
      <c r="G15" s="14"/>
      <c r="H15" s="14"/>
    </row>
    <row r="16" ht="16.5" customHeight="1" spans="1:8">
      <c r="A16" s="5">
        <v>2101101</v>
      </c>
      <c r="B16" s="5" t="s">
        <v>121</v>
      </c>
      <c r="C16" s="13">
        <v>243.45278</v>
      </c>
      <c r="D16" s="13">
        <v>243.45278</v>
      </c>
      <c r="E16" s="13"/>
      <c r="F16" s="13"/>
      <c r="G16" s="14"/>
      <c r="H16" s="14"/>
    </row>
    <row r="17" ht="16.5" customHeight="1" spans="1:8">
      <c r="A17" s="5" t="s">
        <v>122</v>
      </c>
      <c r="B17" s="5" t="s">
        <v>123</v>
      </c>
      <c r="C17" s="13">
        <v>351.97992</v>
      </c>
      <c r="D17" s="13">
        <v>351.97992</v>
      </c>
      <c r="E17" s="13"/>
      <c r="F17" s="13"/>
      <c r="G17" s="14"/>
      <c r="H17" s="14"/>
    </row>
    <row r="18" ht="16.5" customHeight="1" spans="1:8">
      <c r="A18" s="5" t="s">
        <v>124</v>
      </c>
      <c r="B18" s="5" t="s">
        <v>125</v>
      </c>
      <c r="C18" s="13">
        <v>351.97992</v>
      </c>
      <c r="D18" s="13">
        <v>351.97992</v>
      </c>
      <c r="E18" s="13"/>
      <c r="F18" s="13"/>
      <c r="G18" s="14"/>
      <c r="H18" s="14"/>
    </row>
    <row r="19" ht="16.5" customHeight="1" spans="1:8">
      <c r="A19" s="5" t="s">
        <v>126</v>
      </c>
      <c r="B19" s="5" t="s">
        <v>127</v>
      </c>
      <c r="C19" s="13">
        <v>351.97992</v>
      </c>
      <c r="D19" s="13">
        <v>351.97992</v>
      </c>
      <c r="E19" s="13"/>
      <c r="F19" s="13"/>
      <c r="G19" s="14"/>
      <c r="H19" s="14"/>
    </row>
    <row r="20" ht="16.5" customHeight="1" spans="1:8">
      <c r="A20" s="4" t="s">
        <v>128</v>
      </c>
      <c r="B20" s="4"/>
      <c r="C20" s="13">
        <v>7237.91719</v>
      </c>
      <c r="D20" s="13">
        <v>5759.03719</v>
      </c>
      <c r="E20" s="13">
        <v>1478.88</v>
      </c>
      <c r="F20" s="13"/>
      <c r="G20" s="14"/>
      <c r="H20" s="14"/>
    </row>
    <row r="170" spans="9:9">
      <c r="I170">
        <v>10000</v>
      </c>
    </row>
  </sheetData>
  <mergeCells count="4">
    <mergeCell ref="A1:H1"/>
    <mergeCell ref="A2:H2"/>
    <mergeCell ref="B3:D3"/>
    <mergeCell ref="A20:B20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workbookViewId="0">
      <selection activeCell="F8" sqref="F8"/>
    </sheetView>
  </sheetViews>
  <sheetFormatPr defaultColWidth="10" defaultRowHeight="13.5" outlineLevelCol="5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12" t="s">
        <v>12</v>
      </c>
      <c r="B1" s="12"/>
      <c r="C1" s="12"/>
      <c r="D1" s="12"/>
    </row>
    <row r="2" ht="28.5" customHeight="1" spans="1:4">
      <c r="A2" s="2" t="s">
        <v>13</v>
      </c>
      <c r="B2" s="2"/>
      <c r="C2" s="2"/>
      <c r="D2" s="2"/>
    </row>
    <row r="3" ht="16.5" customHeight="1" spans="1:4">
      <c r="A3" s="35" t="s">
        <v>28</v>
      </c>
      <c r="B3" s="35"/>
      <c r="C3" s="35"/>
      <c r="D3" s="36" t="s">
        <v>129</v>
      </c>
    </row>
    <row r="4" ht="16.5" customHeight="1" spans="1:4">
      <c r="A4" s="4" t="s">
        <v>30</v>
      </c>
      <c r="B4" s="4"/>
      <c r="C4" s="4" t="s">
        <v>31</v>
      </c>
      <c r="D4" s="4"/>
    </row>
    <row r="5" ht="16.5" customHeight="1" spans="1:4">
      <c r="A5" s="4" t="s">
        <v>130</v>
      </c>
      <c r="B5" s="4" t="s">
        <v>33</v>
      </c>
      <c r="C5" s="4" t="s">
        <v>130</v>
      </c>
      <c r="D5" s="4" t="s">
        <v>33</v>
      </c>
    </row>
    <row r="6" ht="16.5" customHeight="1" spans="1:4">
      <c r="A6" s="9" t="s">
        <v>131</v>
      </c>
      <c r="B6" s="37">
        <v>7237.91719</v>
      </c>
      <c r="C6" s="9" t="s">
        <v>132</v>
      </c>
      <c r="D6" s="37">
        <v>7237.91719</v>
      </c>
    </row>
    <row r="7" ht="16.5" customHeight="1" spans="1:4">
      <c r="A7" s="9" t="s">
        <v>133</v>
      </c>
      <c r="B7" s="37">
        <v>7237.91719</v>
      </c>
      <c r="C7" s="9" t="s">
        <v>134</v>
      </c>
      <c r="D7" s="37"/>
    </row>
    <row r="8" ht="16.5" customHeight="1" spans="1:4">
      <c r="A8" s="9" t="s">
        <v>135</v>
      </c>
      <c r="B8" s="37"/>
      <c r="C8" s="9" t="s">
        <v>136</v>
      </c>
      <c r="D8" s="37"/>
    </row>
    <row r="9" ht="16.5" customHeight="1" spans="1:4">
      <c r="A9" s="9" t="s">
        <v>137</v>
      </c>
      <c r="B9" s="37"/>
      <c r="C9" s="9" t="s">
        <v>138</v>
      </c>
      <c r="D9" s="37"/>
    </row>
    <row r="10" ht="16.5" customHeight="1" spans="1:4">
      <c r="A10" s="9" t="s">
        <v>139</v>
      </c>
      <c r="B10" s="37"/>
      <c r="C10" s="9" t="s">
        <v>140</v>
      </c>
      <c r="D10" s="37">
        <v>6125.15033</v>
      </c>
    </row>
    <row r="11" ht="16.5" customHeight="1" spans="1:4">
      <c r="A11" s="9" t="s">
        <v>133</v>
      </c>
      <c r="B11" s="37"/>
      <c r="C11" s="9" t="s">
        <v>141</v>
      </c>
      <c r="D11" s="37"/>
    </row>
    <row r="12" ht="16.5" customHeight="1" spans="1:4">
      <c r="A12" s="9" t="s">
        <v>135</v>
      </c>
      <c r="B12" s="37"/>
      <c r="C12" s="9" t="s">
        <v>142</v>
      </c>
      <c r="D12" s="37"/>
    </row>
    <row r="13" ht="16.5" customHeight="1" spans="1:4">
      <c r="A13" s="9" t="s">
        <v>137</v>
      </c>
      <c r="B13" s="37"/>
      <c r="C13" s="9" t="s">
        <v>143</v>
      </c>
      <c r="D13" s="37"/>
    </row>
    <row r="14" ht="16.5" customHeight="1" spans="1:4">
      <c r="A14" s="9"/>
      <c r="B14" s="37"/>
      <c r="C14" s="9" t="s">
        <v>144</v>
      </c>
      <c r="D14" s="37">
        <v>517.33416</v>
      </c>
    </row>
    <row r="15" ht="16.5" customHeight="1" spans="1:4">
      <c r="A15" s="9"/>
      <c r="B15" s="37"/>
      <c r="C15" s="9" t="s">
        <v>145</v>
      </c>
      <c r="D15" s="37"/>
    </row>
    <row r="16" ht="16.5" customHeight="1" spans="1:4">
      <c r="A16" s="9"/>
      <c r="B16" s="37"/>
      <c r="C16" s="5" t="s">
        <v>146</v>
      </c>
      <c r="D16" s="37">
        <v>243.45278</v>
      </c>
    </row>
    <row r="17" ht="16.5" customHeight="1" spans="1:4">
      <c r="A17" s="9"/>
      <c r="B17" s="37"/>
      <c r="C17" s="5" t="s">
        <v>147</v>
      </c>
      <c r="D17" s="37"/>
    </row>
    <row r="18" ht="16.5" customHeight="1" spans="1:4">
      <c r="A18" s="9"/>
      <c r="B18" s="37"/>
      <c r="C18" s="5" t="s">
        <v>148</v>
      </c>
      <c r="D18" s="37"/>
    </row>
    <row r="19" ht="16.5" customHeight="1" spans="1:4">
      <c r="A19" s="9"/>
      <c r="B19" s="37"/>
      <c r="C19" s="5" t="s">
        <v>149</v>
      </c>
      <c r="D19" s="37"/>
    </row>
    <row r="20" ht="16.5" customHeight="1" spans="1:4">
      <c r="A20" s="9"/>
      <c r="B20" s="37"/>
      <c r="C20" s="5" t="s">
        <v>150</v>
      </c>
      <c r="D20" s="37"/>
    </row>
    <row r="21" ht="16.5" customHeight="1" spans="1:4">
      <c r="A21" s="9"/>
      <c r="B21" s="37"/>
      <c r="C21" s="5" t="s">
        <v>151</v>
      </c>
      <c r="D21" s="37"/>
    </row>
    <row r="22" ht="16.5" customHeight="1" spans="1:4">
      <c r="A22" s="9"/>
      <c r="B22" s="37"/>
      <c r="C22" s="5" t="s">
        <v>152</v>
      </c>
      <c r="D22" s="37"/>
    </row>
    <row r="23" ht="16.5" customHeight="1" spans="1:4">
      <c r="A23" s="9"/>
      <c r="B23" s="37"/>
      <c r="C23" s="5" t="s">
        <v>153</v>
      </c>
      <c r="D23" s="37"/>
    </row>
    <row r="24" ht="16.5" customHeight="1" spans="1:4">
      <c r="A24" s="9"/>
      <c r="B24" s="37"/>
      <c r="C24" s="5" t="s">
        <v>154</v>
      </c>
      <c r="D24" s="37"/>
    </row>
    <row r="25" ht="16.5" customHeight="1" spans="1:4">
      <c r="A25" s="9"/>
      <c r="B25" s="37"/>
      <c r="C25" s="5" t="s">
        <v>155</v>
      </c>
      <c r="D25" s="37"/>
    </row>
    <row r="26" ht="16.5" customHeight="1" spans="1:4">
      <c r="A26" s="9"/>
      <c r="B26" s="37"/>
      <c r="C26" s="5" t="s">
        <v>156</v>
      </c>
      <c r="D26" s="37">
        <v>351.97992</v>
      </c>
    </row>
    <row r="27" ht="16.5" customHeight="1" spans="1:4">
      <c r="A27" s="9"/>
      <c r="B27" s="37"/>
      <c r="C27" s="5" t="s">
        <v>157</v>
      </c>
      <c r="D27" s="37"/>
    </row>
    <row r="28" ht="16.5" customHeight="1" spans="1:4">
      <c r="A28" s="9"/>
      <c r="B28" s="37"/>
      <c r="C28" s="5" t="s">
        <v>158</v>
      </c>
      <c r="D28" s="37"/>
    </row>
    <row r="29" ht="16.5" customHeight="1" spans="1:4">
      <c r="A29" s="9"/>
      <c r="B29" s="37"/>
      <c r="C29" s="5" t="s">
        <v>159</v>
      </c>
      <c r="D29" s="37"/>
    </row>
    <row r="30" ht="16.5" customHeight="1" spans="1:6">
      <c r="A30" s="9"/>
      <c r="B30" s="37"/>
      <c r="C30" s="5" t="s">
        <v>160</v>
      </c>
      <c r="D30" s="37"/>
      <c r="F30" s="38"/>
    </row>
    <row r="31" ht="16.5" customHeight="1" spans="1:6">
      <c r="A31" s="9"/>
      <c r="B31" s="37"/>
      <c r="C31" s="5" t="s">
        <v>161</v>
      </c>
      <c r="D31" s="37"/>
      <c r="F31" s="38"/>
    </row>
    <row r="32" ht="16.5" customHeight="1" spans="1:6">
      <c r="A32" s="9"/>
      <c r="B32" s="37"/>
      <c r="C32" s="5" t="s">
        <v>162</v>
      </c>
      <c r="D32" s="37"/>
      <c r="F32" s="38"/>
    </row>
    <row r="33" ht="16.5" customHeight="1" spans="1:6">
      <c r="A33" s="9"/>
      <c r="B33" s="37"/>
      <c r="C33" s="5" t="s">
        <v>163</v>
      </c>
      <c r="D33" s="37"/>
      <c r="F33" s="38"/>
    </row>
    <row r="34" ht="16.5" customHeight="1" spans="1:6">
      <c r="A34" s="9"/>
      <c r="B34" s="37"/>
      <c r="C34" s="5" t="s">
        <v>164</v>
      </c>
      <c r="D34" s="37"/>
      <c r="F34" s="38"/>
    </row>
    <row r="35" ht="16.5" customHeight="1" spans="1:6">
      <c r="A35" s="9"/>
      <c r="B35" s="37"/>
      <c r="C35" s="5" t="s">
        <v>165</v>
      </c>
      <c r="D35" s="37"/>
      <c r="F35" s="38"/>
    </row>
    <row r="36" ht="22.7" customHeight="1" spans="1:6">
      <c r="A36" s="9"/>
      <c r="B36" s="37"/>
      <c r="C36" s="9" t="s">
        <v>166</v>
      </c>
      <c r="D36" s="37"/>
      <c r="F36" s="38"/>
    </row>
    <row r="37" ht="16.5" customHeight="1" spans="1:6">
      <c r="A37" s="9"/>
      <c r="B37" s="37"/>
      <c r="C37" s="9" t="s">
        <v>167</v>
      </c>
      <c r="D37" s="37"/>
      <c r="F37" s="38"/>
    </row>
    <row r="38" ht="16.5" customHeight="1" spans="1:6">
      <c r="A38" s="4" t="s">
        <v>168</v>
      </c>
      <c r="B38" s="37">
        <v>7237.91719</v>
      </c>
      <c r="C38" s="4" t="s">
        <v>169</v>
      </c>
      <c r="D38" s="37">
        <v>7237.91719</v>
      </c>
      <c r="F38" s="38"/>
    </row>
    <row r="39" spans="6:6">
      <c r="F39" s="38"/>
    </row>
    <row r="40" spans="6:6">
      <c r="F40" s="38"/>
    </row>
    <row r="41" spans="6:6">
      <c r="F41" s="38"/>
    </row>
    <row r="42" spans="6:6">
      <c r="F42" s="38"/>
    </row>
    <row r="43" spans="6:6">
      <c r="F43" s="38"/>
    </row>
    <row r="44" spans="6:6">
      <c r="F44" s="38"/>
    </row>
    <row r="45" spans="6:6">
      <c r="F45" s="38"/>
    </row>
    <row r="46" spans="6:6">
      <c r="F46" s="38"/>
    </row>
    <row r="47" spans="6:6">
      <c r="F47" s="38"/>
    </row>
    <row r="48" spans="6:6">
      <c r="F48" s="38"/>
    </row>
    <row r="49" spans="6:6">
      <c r="F49" s="38"/>
    </row>
    <row r="50" spans="6:6">
      <c r="F50" s="38"/>
    </row>
    <row r="51" spans="6:6">
      <c r="F51" s="38"/>
    </row>
    <row r="52" spans="6:6">
      <c r="F52" s="38"/>
    </row>
    <row r="53" spans="6:6">
      <c r="F53" s="38"/>
    </row>
    <row r="54" spans="6:6">
      <c r="F54" s="38"/>
    </row>
    <row r="55" spans="6:6">
      <c r="F55" s="38"/>
    </row>
    <row r="56" spans="6:6">
      <c r="F56" s="38"/>
    </row>
    <row r="57" spans="6:6">
      <c r="F57" s="38"/>
    </row>
    <row r="58" spans="6:6">
      <c r="F58" s="38"/>
    </row>
    <row r="59" spans="6:6">
      <c r="F59" s="38"/>
    </row>
    <row r="60" spans="6:6">
      <c r="F60" s="38"/>
    </row>
    <row r="61" spans="6:6">
      <c r="F61" s="38"/>
    </row>
    <row r="62" spans="6:6">
      <c r="F62" s="38"/>
    </row>
    <row r="63" spans="6:6">
      <c r="F63" s="39"/>
    </row>
    <row r="64" spans="6:6">
      <c r="F64" s="39"/>
    </row>
    <row r="65" spans="6:6">
      <c r="F65" s="39"/>
    </row>
    <row r="66" spans="6:6">
      <c r="F66" s="39"/>
    </row>
    <row r="67" spans="6:6">
      <c r="F67" s="39"/>
    </row>
    <row r="68" spans="6:6">
      <c r="F68" s="39"/>
    </row>
    <row r="69" spans="6:6">
      <c r="F69" s="39"/>
    </row>
    <row r="70" spans="6:6">
      <c r="F70" s="39"/>
    </row>
    <row r="71" spans="6:6">
      <c r="F71" s="39"/>
    </row>
    <row r="72" spans="6:6">
      <c r="F72" s="39"/>
    </row>
    <row r="73" spans="6:6">
      <c r="F73" s="39"/>
    </row>
    <row r="74" spans="6:6">
      <c r="F74" s="39"/>
    </row>
    <row r="75" spans="6:6">
      <c r="F75" s="39"/>
    </row>
    <row r="76" spans="6:6">
      <c r="F76" s="39"/>
    </row>
    <row r="77" spans="6:6">
      <c r="F77" s="39"/>
    </row>
    <row r="78" spans="6:6">
      <c r="F78" s="39"/>
    </row>
    <row r="79" spans="6:6">
      <c r="F79" s="39"/>
    </row>
    <row r="80" spans="6:6">
      <c r="F80" s="39"/>
    </row>
    <row r="81" spans="6:6">
      <c r="F81" s="39"/>
    </row>
    <row r="82" spans="6:6">
      <c r="F82" s="39"/>
    </row>
    <row r="83" spans="6:6">
      <c r="F83" s="39"/>
    </row>
    <row r="84" spans="6:6">
      <c r="F84" s="39"/>
    </row>
    <row r="85" spans="6:6">
      <c r="F85" s="39"/>
    </row>
    <row r="86" spans="6:6">
      <c r="F86" s="39"/>
    </row>
    <row r="87" spans="6:6">
      <c r="F87" s="39"/>
    </row>
    <row r="88" spans="6:6">
      <c r="F88" s="39"/>
    </row>
    <row r="89" spans="6:6">
      <c r="F89" s="39"/>
    </row>
    <row r="90" spans="6:6">
      <c r="F90" s="39"/>
    </row>
    <row r="91" spans="6:6">
      <c r="F91" s="39"/>
    </row>
    <row r="92" spans="6:6">
      <c r="F92" s="39"/>
    </row>
    <row r="93" spans="6:6">
      <c r="F93" s="39"/>
    </row>
    <row r="94" spans="6:6">
      <c r="F94" s="39"/>
    </row>
    <row r="95" spans="6:6">
      <c r="F95" s="39"/>
    </row>
    <row r="96" spans="6:6">
      <c r="F96" s="39"/>
    </row>
    <row r="97" spans="6:6">
      <c r="F97" s="39"/>
    </row>
    <row r="98" spans="6:6">
      <c r="F98" s="39"/>
    </row>
    <row r="99" spans="6:6">
      <c r="F99" s="39"/>
    </row>
    <row r="100" spans="6:6">
      <c r="F100" s="39"/>
    </row>
    <row r="101" spans="6:6">
      <c r="F101" s="39"/>
    </row>
    <row r="102" spans="6:6">
      <c r="F102" s="39"/>
    </row>
    <row r="103" spans="6:6">
      <c r="F103" s="39"/>
    </row>
    <row r="104" spans="6:6">
      <c r="F104" s="39"/>
    </row>
    <row r="105" spans="6:6">
      <c r="F105" s="39"/>
    </row>
    <row r="106" spans="6:6">
      <c r="F106" s="39"/>
    </row>
    <row r="107" spans="6:6">
      <c r="F107" s="39"/>
    </row>
    <row r="108" spans="6:6">
      <c r="F108" s="39"/>
    </row>
    <row r="109" spans="6:6">
      <c r="F109" s="39"/>
    </row>
    <row r="110" spans="6:6">
      <c r="F110" s="39"/>
    </row>
    <row r="111" spans="6:6">
      <c r="F111" s="39"/>
    </row>
    <row r="112" spans="6:6">
      <c r="F112" s="39"/>
    </row>
    <row r="130" spans="4:4">
      <c r="D130">
        <v>10000</v>
      </c>
    </row>
  </sheetData>
  <mergeCells count="5">
    <mergeCell ref="A1:D1"/>
    <mergeCell ref="A2:D2"/>
    <mergeCell ref="B3:C3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"/>
  <sheetViews>
    <sheetView workbookViewId="0">
      <pane ySplit="5" topLeftCell="A6" activePane="bottomLeft" state="frozen"/>
      <selection/>
      <selection pane="bottomLeft" activeCell="I10" sqref="I10"/>
    </sheetView>
  </sheetViews>
  <sheetFormatPr defaultColWidth="10" defaultRowHeight="13.5" outlineLevelCol="6"/>
  <cols>
    <col min="1" max="1" width="10.75" customWidth="1"/>
    <col min="2" max="2" width="20.5" customWidth="1"/>
    <col min="3" max="3" width="14.375" customWidth="1"/>
    <col min="4" max="4" width="12.25" customWidth="1"/>
    <col min="5" max="5" width="16.375" customWidth="1"/>
    <col min="6" max="6" width="13.75" customWidth="1"/>
    <col min="7" max="7" width="12.125" customWidth="1"/>
  </cols>
  <sheetData>
    <row r="1" ht="16.5" customHeight="1" spans="1:7">
      <c r="A1" s="12" t="s">
        <v>14</v>
      </c>
      <c r="B1" s="12"/>
      <c r="C1" s="12"/>
      <c r="D1" s="12"/>
      <c r="E1" s="12"/>
      <c r="F1" s="12"/>
      <c r="G1" s="12"/>
    </row>
    <row r="2" ht="27.75" customHeight="1" spans="1:7">
      <c r="A2" s="15" t="s">
        <v>15</v>
      </c>
      <c r="B2" s="15"/>
      <c r="C2" s="15"/>
      <c r="D2" s="15"/>
      <c r="E2" s="15"/>
      <c r="F2" s="15"/>
      <c r="G2" s="15"/>
    </row>
    <row r="3" ht="24.2" customHeight="1" spans="1:7">
      <c r="A3" s="30" t="s">
        <v>2</v>
      </c>
      <c r="B3" s="7" t="s">
        <v>3</v>
      </c>
      <c r="C3" s="7"/>
      <c r="D3" s="7"/>
      <c r="E3" s="7"/>
      <c r="F3" s="7"/>
      <c r="G3" s="16" t="s">
        <v>29</v>
      </c>
    </row>
    <row r="4" ht="21.95" customHeight="1" spans="1:7">
      <c r="A4" s="17" t="s">
        <v>98</v>
      </c>
      <c r="B4" s="18" t="s">
        <v>99</v>
      </c>
      <c r="C4" s="18" t="s">
        <v>84</v>
      </c>
      <c r="D4" s="18" t="s">
        <v>100</v>
      </c>
      <c r="E4" s="18"/>
      <c r="F4" s="18"/>
      <c r="G4" s="18" t="s">
        <v>101</v>
      </c>
    </row>
    <row r="5" ht="21.95" customHeight="1" spans="1:7">
      <c r="A5" s="17"/>
      <c r="B5" s="18"/>
      <c r="C5" s="18"/>
      <c r="D5" s="18" t="s">
        <v>170</v>
      </c>
      <c r="E5" s="18" t="s">
        <v>171</v>
      </c>
      <c r="F5" s="18" t="s">
        <v>172</v>
      </c>
      <c r="G5" s="18"/>
    </row>
    <row r="6" ht="22.7" customHeight="1" spans="1:7">
      <c r="A6" s="5">
        <v>204</v>
      </c>
      <c r="B6" s="5" t="s">
        <v>105</v>
      </c>
      <c r="C6" s="31">
        <v>6125.15034</v>
      </c>
      <c r="D6" s="31">
        <v>4646.27034</v>
      </c>
      <c r="E6" s="31">
        <v>3956.87787</v>
      </c>
      <c r="F6" s="31">
        <v>689.39247</v>
      </c>
      <c r="G6" s="31">
        <v>1478.88</v>
      </c>
    </row>
    <row r="7" ht="22.7" customHeight="1" spans="1:7">
      <c r="A7" s="5">
        <v>20402</v>
      </c>
      <c r="B7" s="5" t="s">
        <v>106</v>
      </c>
      <c r="C7" s="31">
        <v>6125.15034</v>
      </c>
      <c r="D7" s="31">
        <v>4646.27034</v>
      </c>
      <c r="E7" s="31">
        <v>3956.87787</v>
      </c>
      <c r="F7" s="31">
        <v>689.39247</v>
      </c>
      <c r="G7" s="31">
        <v>1478.88</v>
      </c>
    </row>
    <row r="8" ht="16.5" customHeight="1" spans="1:7">
      <c r="A8" s="5">
        <v>2040201</v>
      </c>
      <c r="B8" s="5" t="s">
        <v>107</v>
      </c>
      <c r="C8" s="31">
        <v>5525.15034</v>
      </c>
      <c r="D8" s="31">
        <v>4646.27034</v>
      </c>
      <c r="E8" s="31">
        <v>3956.87787</v>
      </c>
      <c r="F8" s="31">
        <v>689.39247</v>
      </c>
      <c r="G8" s="31">
        <v>878.88</v>
      </c>
    </row>
    <row r="9" ht="16.5" customHeight="1" spans="1:7">
      <c r="A9" s="5">
        <v>2040220</v>
      </c>
      <c r="B9" s="5" t="s">
        <v>108</v>
      </c>
      <c r="C9" s="31">
        <v>600</v>
      </c>
      <c r="D9" s="31"/>
      <c r="E9" s="31"/>
      <c r="F9" s="31"/>
      <c r="G9" s="31">
        <v>600</v>
      </c>
    </row>
    <row r="10" ht="16.5" customHeight="1" spans="1:7">
      <c r="A10" s="5" t="s">
        <v>109</v>
      </c>
      <c r="B10" s="5" t="s">
        <v>110</v>
      </c>
      <c r="C10" s="31">
        <v>517.33416</v>
      </c>
      <c r="D10" s="31">
        <v>517.33416</v>
      </c>
      <c r="E10" s="31">
        <v>517.33416</v>
      </c>
      <c r="F10" s="31"/>
      <c r="G10" s="31"/>
    </row>
    <row r="11" ht="16.5" customHeight="1" spans="1:7">
      <c r="A11" s="5" t="s">
        <v>111</v>
      </c>
      <c r="B11" s="5" t="s">
        <v>112</v>
      </c>
      <c r="C11" s="31">
        <v>469.30656</v>
      </c>
      <c r="D11" s="31">
        <v>469.30656</v>
      </c>
      <c r="E11" s="31">
        <v>469.30656</v>
      </c>
      <c r="F11" s="31"/>
      <c r="G11" s="31"/>
    </row>
    <row r="12" ht="22.7" customHeight="1" spans="1:7">
      <c r="A12" s="5" t="s">
        <v>113</v>
      </c>
      <c r="B12" s="5" t="s">
        <v>114</v>
      </c>
      <c r="C12" s="31">
        <v>469.30656</v>
      </c>
      <c r="D12" s="31">
        <v>469.30656</v>
      </c>
      <c r="E12" s="31">
        <v>469.30656</v>
      </c>
      <c r="F12" s="31"/>
      <c r="G12" s="31"/>
    </row>
    <row r="13" ht="16.5" customHeight="1" spans="1:7">
      <c r="A13" s="32">
        <v>20808</v>
      </c>
      <c r="B13" s="5" t="s">
        <v>115</v>
      </c>
      <c r="C13" s="31">
        <v>48.0276</v>
      </c>
      <c r="D13" s="31">
        <v>48.0276</v>
      </c>
      <c r="E13" s="31">
        <v>48.0276</v>
      </c>
      <c r="F13" s="31"/>
      <c r="G13" s="31"/>
    </row>
    <row r="14" ht="16.5" customHeight="1" spans="1:7">
      <c r="A14" s="5">
        <v>2080801</v>
      </c>
      <c r="B14" s="5" t="s">
        <v>116</v>
      </c>
      <c r="C14" s="31">
        <v>48.0276</v>
      </c>
      <c r="D14" s="31">
        <v>48.0276</v>
      </c>
      <c r="E14" s="31">
        <v>48.0276</v>
      </c>
      <c r="F14" s="31"/>
      <c r="G14" s="31"/>
    </row>
    <row r="15" ht="16.5" customHeight="1" spans="1:7">
      <c r="A15" s="5" t="s">
        <v>117</v>
      </c>
      <c r="B15" s="5" t="s">
        <v>118</v>
      </c>
      <c r="C15" s="31">
        <v>243.45278</v>
      </c>
      <c r="D15" s="31">
        <v>243.45278</v>
      </c>
      <c r="E15" s="31">
        <v>243.45278</v>
      </c>
      <c r="F15" s="31"/>
      <c r="G15" s="31"/>
    </row>
    <row r="16" ht="16.5" customHeight="1" spans="1:7">
      <c r="A16" s="5" t="s">
        <v>119</v>
      </c>
      <c r="B16" s="5" t="s">
        <v>120</v>
      </c>
      <c r="C16" s="31">
        <v>243.45278</v>
      </c>
      <c r="D16" s="31">
        <v>243.45278</v>
      </c>
      <c r="E16" s="31">
        <v>243.45278</v>
      </c>
      <c r="F16" s="31"/>
      <c r="G16" s="31"/>
    </row>
    <row r="17" ht="16.5" customHeight="1" spans="1:7">
      <c r="A17" s="5">
        <v>2101101</v>
      </c>
      <c r="B17" s="5" t="s">
        <v>173</v>
      </c>
      <c r="C17" s="31">
        <v>243.45278</v>
      </c>
      <c r="D17" s="31">
        <v>243.45278</v>
      </c>
      <c r="E17" s="31">
        <v>243.45278</v>
      </c>
      <c r="F17" s="31"/>
      <c r="G17" s="31"/>
    </row>
    <row r="18" ht="25.5" customHeight="1" spans="1:7">
      <c r="A18" s="5" t="s">
        <v>122</v>
      </c>
      <c r="B18" s="5" t="s">
        <v>123</v>
      </c>
      <c r="C18" s="31">
        <v>351.97992</v>
      </c>
      <c r="D18" s="31">
        <v>351.97992</v>
      </c>
      <c r="E18" s="31">
        <v>351.97992</v>
      </c>
      <c r="F18" s="31"/>
      <c r="G18" s="31"/>
    </row>
    <row r="19" ht="21" customHeight="1" spans="1:7">
      <c r="A19" s="5" t="s">
        <v>124</v>
      </c>
      <c r="B19" s="5" t="s">
        <v>125</v>
      </c>
      <c r="C19" s="31">
        <v>351.97992</v>
      </c>
      <c r="D19" s="31">
        <v>351.97992</v>
      </c>
      <c r="E19" s="31">
        <v>351.97992</v>
      </c>
      <c r="F19" s="31"/>
      <c r="G19" s="31"/>
    </row>
    <row r="20" ht="23.25" customHeight="1" spans="1:7">
      <c r="A20" s="5" t="s">
        <v>126</v>
      </c>
      <c r="B20" s="5" t="s">
        <v>127</v>
      </c>
      <c r="C20" s="31">
        <v>351.97992</v>
      </c>
      <c r="D20" s="31">
        <v>351.97992</v>
      </c>
      <c r="E20" s="31">
        <v>351.97992</v>
      </c>
      <c r="F20" s="31"/>
      <c r="G20" s="31"/>
    </row>
    <row r="21" ht="21" customHeight="1" spans="1:7">
      <c r="A21" s="33" t="s">
        <v>174</v>
      </c>
      <c r="B21" s="34"/>
      <c r="C21" s="31">
        <v>7237.91719</v>
      </c>
      <c r="D21" s="31">
        <v>5759.03719</v>
      </c>
      <c r="E21" s="31">
        <v>5069.64472</v>
      </c>
      <c r="F21" s="31">
        <v>689.39247</v>
      </c>
      <c r="G21" s="31">
        <v>1478.88</v>
      </c>
    </row>
    <row r="129" spans="5:5">
      <c r="E129">
        <v>10000</v>
      </c>
    </row>
  </sheetData>
  <mergeCells count="9">
    <mergeCell ref="A1:G1"/>
    <mergeCell ref="A2:G2"/>
    <mergeCell ref="B3:C3"/>
    <mergeCell ref="D4:F4"/>
    <mergeCell ref="A21:B21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workbookViewId="0">
      <selection activeCell="L8" sqref="L8"/>
    </sheetView>
  </sheetViews>
  <sheetFormatPr defaultColWidth="9" defaultRowHeight="13.5"/>
  <sheetData>
    <row r="1" spans="1:24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ht="24" spans="1:24">
      <c r="A2" s="25" t="s">
        <v>175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>
      <c r="A3" s="26" t="s">
        <v>176</v>
      </c>
      <c r="B3" s="26"/>
      <c r="C3" s="26"/>
      <c r="D3" s="27" t="s">
        <v>96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6" t="s">
        <v>29</v>
      </c>
    </row>
    <row r="4" spans="1:24">
      <c r="A4" s="28" t="s">
        <v>177</v>
      </c>
      <c r="B4" s="28"/>
      <c r="C4" s="28"/>
      <c r="D4" s="28" t="s">
        <v>178</v>
      </c>
      <c r="E4" s="28"/>
      <c r="F4" s="28"/>
      <c r="G4" s="28" t="s">
        <v>82</v>
      </c>
      <c r="H4" s="28" t="s">
        <v>83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 t="s">
        <v>75</v>
      </c>
      <c r="T4" s="28"/>
      <c r="U4" s="28"/>
      <c r="V4" s="28"/>
      <c r="W4" s="28"/>
      <c r="X4" s="28"/>
    </row>
    <row r="5" spans="1:24">
      <c r="A5" s="28"/>
      <c r="B5" s="28"/>
      <c r="C5" s="28"/>
      <c r="D5" s="28"/>
      <c r="E5" s="28"/>
      <c r="F5" s="28"/>
      <c r="G5" s="28"/>
      <c r="H5" s="28" t="s">
        <v>84</v>
      </c>
      <c r="I5" s="28" t="s">
        <v>85</v>
      </c>
      <c r="J5" s="28"/>
      <c r="K5" s="28" t="s">
        <v>179</v>
      </c>
      <c r="L5" s="28" t="s">
        <v>87</v>
      </c>
      <c r="M5" s="28" t="s">
        <v>180</v>
      </c>
      <c r="N5" s="28" t="s">
        <v>89</v>
      </c>
      <c r="O5" s="28" t="s">
        <v>90</v>
      </c>
      <c r="P5" s="28" t="s">
        <v>91</v>
      </c>
      <c r="Q5" s="28" t="s">
        <v>92</v>
      </c>
      <c r="R5" s="28" t="s">
        <v>181</v>
      </c>
      <c r="S5" s="28" t="s">
        <v>170</v>
      </c>
      <c r="T5" s="28" t="s">
        <v>85</v>
      </c>
      <c r="U5" s="28" t="s">
        <v>179</v>
      </c>
      <c r="V5" s="28" t="s">
        <v>87</v>
      </c>
      <c r="W5" s="28" t="s">
        <v>88</v>
      </c>
      <c r="X5" s="28" t="s">
        <v>94</v>
      </c>
    </row>
    <row r="6" ht="22.5" spans="1:24">
      <c r="A6" s="28" t="s">
        <v>182</v>
      </c>
      <c r="B6" s="28" t="s">
        <v>183</v>
      </c>
      <c r="C6" s="28" t="s">
        <v>99</v>
      </c>
      <c r="D6" s="28" t="s">
        <v>182</v>
      </c>
      <c r="E6" s="28" t="s">
        <v>183</v>
      </c>
      <c r="F6" s="28" t="s">
        <v>99</v>
      </c>
      <c r="G6" s="28"/>
      <c r="H6" s="28"/>
      <c r="I6" s="28" t="s">
        <v>170</v>
      </c>
      <c r="J6" s="28" t="s">
        <v>184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>
      <c r="A7" s="28"/>
      <c r="B7" s="28"/>
      <c r="C7" s="28" t="s">
        <v>84</v>
      </c>
      <c r="D7" s="28"/>
      <c r="E7" s="28"/>
      <c r="F7" s="28"/>
      <c r="G7" s="29">
        <v>7237.917194</v>
      </c>
      <c r="H7" s="29">
        <v>7237.917194</v>
      </c>
      <c r="I7" s="29">
        <v>7237.917194</v>
      </c>
      <c r="J7" s="29">
        <v>6637.917194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ht="22.5" spans="1:24">
      <c r="A8" s="28" t="s">
        <v>95</v>
      </c>
      <c r="B8" s="28"/>
      <c r="C8" s="28" t="s">
        <v>96</v>
      </c>
      <c r="D8" s="28"/>
      <c r="E8" s="28"/>
      <c r="F8" s="28"/>
      <c r="G8" s="29">
        <v>7237.917194</v>
      </c>
      <c r="H8" s="29">
        <v>7237.917194</v>
      </c>
      <c r="I8" s="29">
        <v>7237.917194</v>
      </c>
      <c r="J8" s="29">
        <v>6637.917194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ht="22.5" spans="1:24">
      <c r="A9" s="28"/>
      <c r="B9" s="28"/>
      <c r="C9" s="28" t="s">
        <v>185</v>
      </c>
      <c r="D9" s="28"/>
      <c r="E9" s="28"/>
      <c r="F9" s="28" t="s">
        <v>186</v>
      </c>
      <c r="G9" s="29">
        <v>2368.6328</v>
      </c>
      <c r="H9" s="29">
        <v>2368.6328</v>
      </c>
      <c r="I9" s="29">
        <v>2368.6328</v>
      </c>
      <c r="J9" s="29">
        <v>2368.6328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</row>
    <row r="10" ht="22.5" spans="1:24">
      <c r="A10" s="28"/>
      <c r="B10" s="28"/>
      <c r="C10" s="28" t="s">
        <v>187</v>
      </c>
      <c r="D10" s="28"/>
      <c r="E10" s="28"/>
      <c r="F10" s="28" t="s">
        <v>186</v>
      </c>
      <c r="G10" s="29">
        <v>1724.928</v>
      </c>
      <c r="H10" s="29">
        <v>1724.928</v>
      </c>
      <c r="I10" s="29">
        <v>1724.928</v>
      </c>
      <c r="J10" s="29">
        <v>1724.928</v>
      </c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ht="22.5" spans="1:24">
      <c r="A11" s="28"/>
      <c r="B11" s="28"/>
      <c r="C11" s="28" t="s">
        <v>188</v>
      </c>
      <c r="D11" s="28"/>
      <c r="E11" s="28"/>
      <c r="F11" s="28" t="s">
        <v>186</v>
      </c>
      <c r="G11" s="29">
        <v>657.7739</v>
      </c>
      <c r="H11" s="29">
        <v>657.7739</v>
      </c>
      <c r="I11" s="29">
        <v>657.7739</v>
      </c>
      <c r="J11" s="29">
        <v>657.7739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ht="22.5" spans="1:24">
      <c r="A12" s="28"/>
      <c r="B12" s="28"/>
      <c r="C12" s="28" t="s">
        <v>189</v>
      </c>
      <c r="D12" s="28"/>
      <c r="E12" s="28"/>
      <c r="F12" s="28" t="s">
        <v>190</v>
      </c>
      <c r="G12" s="29">
        <v>2.933166</v>
      </c>
      <c r="H12" s="29">
        <v>2.933166</v>
      </c>
      <c r="I12" s="29">
        <v>2.933166</v>
      </c>
      <c r="J12" s="29">
        <v>2.933166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>
      <c r="A13" s="28"/>
      <c r="B13" s="28"/>
      <c r="C13" s="28" t="s">
        <v>191</v>
      </c>
      <c r="D13" s="28"/>
      <c r="E13" s="28"/>
      <c r="F13" s="28" t="s">
        <v>192</v>
      </c>
      <c r="G13" s="29">
        <v>6</v>
      </c>
      <c r="H13" s="29">
        <v>6</v>
      </c>
      <c r="I13" s="29">
        <v>6</v>
      </c>
      <c r="J13" s="29">
        <v>6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ht="22.5" spans="1:24">
      <c r="A14" s="28"/>
      <c r="B14" s="28"/>
      <c r="C14" s="28" t="s">
        <v>193</v>
      </c>
      <c r="D14" s="28"/>
      <c r="E14" s="28"/>
      <c r="F14" s="28" t="s">
        <v>194</v>
      </c>
      <c r="G14" s="29">
        <v>12</v>
      </c>
      <c r="H14" s="29">
        <v>12</v>
      </c>
      <c r="I14" s="29">
        <v>12</v>
      </c>
      <c r="J14" s="29">
        <v>12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4">
      <c r="A15" s="28"/>
      <c r="B15" s="28"/>
      <c r="C15" s="28" t="s">
        <v>195</v>
      </c>
      <c r="D15" s="28"/>
      <c r="E15" s="28"/>
      <c r="F15" s="28" t="s">
        <v>192</v>
      </c>
      <c r="G15" s="29">
        <v>58</v>
      </c>
      <c r="H15" s="29">
        <v>58</v>
      </c>
      <c r="I15" s="29">
        <v>58</v>
      </c>
      <c r="J15" s="29">
        <v>58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4">
      <c r="A16" s="28"/>
      <c r="B16" s="28"/>
      <c r="C16" s="28" t="s">
        <v>196</v>
      </c>
      <c r="D16" s="28"/>
      <c r="E16" s="28"/>
      <c r="F16" s="28" t="s">
        <v>192</v>
      </c>
      <c r="G16" s="29">
        <v>171.3</v>
      </c>
      <c r="H16" s="29">
        <v>171.3</v>
      </c>
      <c r="I16" s="29">
        <v>171.3</v>
      </c>
      <c r="J16" s="29">
        <v>171.3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4">
      <c r="A17" s="28"/>
      <c r="B17" s="28"/>
      <c r="C17" s="28" t="s">
        <v>197</v>
      </c>
      <c r="D17" s="28"/>
      <c r="E17" s="28"/>
      <c r="F17" s="28" t="s">
        <v>198</v>
      </c>
      <c r="G17" s="29">
        <v>18</v>
      </c>
      <c r="H17" s="29">
        <v>18</v>
      </c>
      <c r="I17" s="29">
        <v>18</v>
      </c>
      <c r="J17" s="29">
        <v>18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1:24">
      <c r="A18" s="28"/>
      <c r="B18" s="28"/>
      <c r="C18" s="28"/>
      <c r="D18" s="28"/>
      <c r="E18" s="28"/>
      <c r="F18" s="28" t="s">
        <v>192</v>
      </c>
      <c r="G18" s="29">
        <v>48</v>
      </c>
      <c r="H18" s="29">
        <v>48</v>
      </c>
      <c r="I18" s="29">
        <v>48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</row>
    <row r="19" spans="1:24">
      <c r="A19" s="28"/>
      <c r="B19" s="28"/>
      <c r="C19" s="28" t="s">
        <v>199</v>
      </c>
      <c r="D19" s="28"/>
      <c r="E19" s="28"/>
      <c r="F19" s="28" t="s">
        <v>198</v>
      </c>
      <c r="G19" s="29">
        <v>48</v>
      </c>
      <c r="H19" s="29">
        <v>48</v>
      </c>
      <c r="I19" s="29">
        <v>48</v>
      </c>
      <c r="J19" s="29">
        <v>48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1:24">
      <c r="A20" s="28"/>
      <c r="B20" s="28"/>
      <c r="C20" s="28"/>
      <c r="D20" s="28"/>
      <c r="E20" s="28"/>
      <c r="F20" s="28" t="s">
        <v>192</v>
      </c>
      <c r="G20" s="29">
        <v>96</v>
      </c>
      <c r="H20" s="29">
        <v>96</v>
      </c>
      <c r="I20" s="29">
        <v>96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</row>
    <row r="21" spans="1:24">
      <c r="A21" s="28"/>
      <c r="B21" s="28"/>
      <c r="C21" s="28" t="s">
        <v>200</v>
      </c>
      <c r="D21" s="28"/>
      <c r="E21" s="28"/>
      <c r="F21" s="28" t="s">
        <v>198</v>
      </c>
      <c r="G21" s="29">
        <v>3</v>
      </c>
      <c r="H21" s="29">
        <v>3</v>
      </c>
      <c r="I21" s="29">
        <v>3</v>
      </c>
      <c r="J21" s="29">
        <v>3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</row>
    <row r="22" spans="1:24">
      <c r="A22" s="28"/>
      <c r="B22" s="28"/>
      <c r="C22" s="28" t="s">
        <v>201</v>
      </c>
      <c r="D22" s="28"/>
      <c r="E22" s="28"/>
      <c r="F22" s="28" t="s">
        <v>192</v>
      </c>
      <c r="G22" s="29">
        <v>362.6</v>
      </c>
      <c r="H22" s="29">
        <v>362.6</v>
      </c>
      <c r="I22" s="29">
        <v>362.6</v>
      </c>
      <c r="J22" s="29">
        <v>62.6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</row>
    <row r="23" spans="1:24">
      <c r="A23" s="28"/>
      <c r="B23" s="28"/>
      <c r="C23" s="28" t="s">
        <v>202</v>
      </c>
      <c r="D23" s="28"/>
      <c r="E23" s="28"/>
      <c r="F23" s="28" t="s">
        <v>192</v>
      </c>
      <c r="G23" s="29">
        <v>73.32915</v>
      </c>
      <c r="H23" s="29">
        <v>73.32915</v>
      </c>
      <c r="I23" s="29">
        <v>73.32915</v>
      </c>
      <c r="J23" s="29">
        <v>73.32915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</row>
    <row r="24" spans="1:24">
      <c r="A24" s="28"/>
      <c r="B24" s="28"/>
      <c r="C24" s="28" t="s">
        <v>203</v>
      </c>
      <c r="D24" s="28"/>
      <c r="E24" s="28"/>
      <c r="F24" s="28" t="s">
        <v>192</v>
      </c>
      <c r="G24" s="29">
        <v>58.66332</v>
      </c>
      <c r="H24" s="29">
        <v>58.66332</v>
      </c>
      <c r="I24" s="29">
        <v>58.66332</v>
      </c>
      <c r="J24" s="29">
        <v>58.66332</v>
      </c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4">
      <c r="A25" s="28"/>
      <c r="B25" s="28"/>
      <c r="C25" s="28" t="s">
        <v>204</v>
      </c>
      <c r="D25" s="28"/>
      <c r="E25" s="28"/>
      <c r="F25" s="28" t="s">
        <v>204</v>
      </c>
      <c r="G25" s="29">
        <v>2.5</v>
      </c>
      <c r="H25" s="29">
        <v>2.5</v>
      </c>
      <c r="I25" s="29">
        <v>2.5</v>
      </c>
      <c r="J25" s="29">
        <v>2.5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</row>
    <row r="26" ht="22.5" spans="1:24">
      <c r="A26" s="28"/>
      <c r="B26" s="28"/>
      <c r="C26" s="28" t="s">
        <v>205</v>
      </c>
      <c r="D26" s="28"/>
      <c r="E26" s="28"/>
      <c r="F26" s="28" t="s">
        <v>206</v>
      </c>
      <c r="G26" s="29">
        <v>176</v>
      </c>
      <c r="H26" s="29">
        <v>176</v>
      </c>
      <c r="I26" s="29">
        <v>176</v>
      </c>
      <c r="J26" s="29">
        <v>176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1:24">
      <c r="A27" s="28"/>
      <c r="B27" s="28"/>
      <c r="C27" s="28" t="s">
        <v>207</v>
      </c>
      <c r="D27" s="28"/>
      <c r="E27" s="28"/>
      <c r="F27" s="28" t="s">
        <v>127</v>
      </c>
      <c r="G27" s="29">
        <v>361.64992</v>
      </c>
      <c r="H27" s="29">
        <v>361.64992</v>
      </c>
      <c r="I27" s="29">
        <v>361.64992</v>
      </c>
      <c r="J27" s="29">
        <v>361.64992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</row>
    <row r="28" ht="22.5" spans="1:24">
      <c r="A28" s="28"/>
      <c r="B28" s="28"/>
      <c r="C28" s="28" t="s">
        <v>208</v>
      </c>
      <c r="D28" s="28"/>
      <c r="E28" s="28"/>
      <c r="F28" s="28" t="s">
        <v>209</v>
      </c>
      <c r="G28" s="29">
        <v>54.59</v>
      </c>
      <c r="H28" s="29">
        <v>54.59</v>
      </c>
      <c r="I28" s="29">
        <v>54.59</v>
      </c>
      <c r="J28" s="29">
        <v>54.59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ht="22.5" spans="1:24">
      <c r="A29" s="28"/>
      <c r="B29" s="28"/>
      <c r="C29" s="28" t="s">
        <v>210</v>
      </c>
      <c r="D29" s="28"/>
      <c r="E29" s="28"/>
      <c r="F29" s="28" t="s">
        <v>190</v>
      </c>
      <c r="G29" s="29">
        <v>249.202778</v>
      </c>
      <c r="H29" s="29">
        <v>249.202778</v>
      </c>
      <c r="I29" s="29">
        <v>249.202778</v>
      </c>
      <c r="J29" s="29">
        <v>249.202778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ht="33.75" spans="1:24">
      <c r="A30" s="28"/>
      <c r="B30" s="28"/>
      <c r="C30" s="28" t="s">
        <v>211</v>
      </c>
      <c r="D30" s="28"/>
      <c r="E30" s="28"/>
      <c r="F30" s="28" t="s">
        <v>190</v>
      </c>
      <c r="G30" s="29">
        <v>480.78656</v>
      </c>
      <c r="H30" s="29">
        <v>480.78656</v>
      </c>
      <c r="I30" s="29">
        <v>480.78656</v>
      </c>
      <c r="J30" s="29">
        <v>480.78656</v>
      </c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ht="22.5" spans="1:24">
      <c r="A31" s="28"/>
      <c r="B31" s="28"/>
      <c r="C31" s="28" t="s">
        <v>212</v>
      </c>
      <c r="D31" s="28"/>
      <c r="E31" s="28"/>
      <c r="F31" s="28" t="s">
        <v>192</v>
      </c>
      <c r="G31" s="29">
        <v>156</v>
      </c>
      <c r="H31" s="29">
        <v>156</v>
      </c>
      <c r="I31" s="29">
        <v>156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ht="22.5" spans="1:24">
      <c r="A32" s="28"/>
      <c r="B32" s="28"/>
      <c r="C32" s="28" t="s">
        <v>213</v>
      </c>
      <c r="D32" s="28"/>
      <c r="E32" s="28"/>
      <c r="F32" s="28" t="s">
        <v>214</v>
      </c>
      <c r="G32" s="29">
        <v>48.0276</v>
      </c>
      <c r="H32" s="29">
        <v>48.0276</v>
      </c>
      <c r="I32" s="29">
        <v>48.0276</v>
      </c>
      <c r="J32" s="29">
        <v>48.0276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</sheetData>
  <mergeCells count="33">
    <mergeCell ref="A1:X1"/>
    <mergeCell ref="A2:X2"/>
    <mergeCell ref="A3:C3"/>
    <mergeCell ref="D3:W3"/>
    <mergeCell ref="H4:R4"/>
    <mergeCell ref="S4:X4"/>
    <mergeCell ref="I5:J5"/>
    <mergeCell ref="A9:A32"/>
    <mergeCell ref="B9:B32"/>
    <mergeCell ref="C17:C18"/>
    <mergeCell ref="C19:C20"/>
    <mergeCell ref="D17:D18"/>
    <mergeCell ref="D19:D20"/>
    <mergeCell ref="E17:E18"/>
    <mergeCell ref="E19:E20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3"/>
  <sheetViews>
    <sheetView workbookViewId="0">
      <selection activeCell="A1" sqref="A1:E1"/>
    </sheetView>
  </sheetViews>
  <sheetFormatPr defaultColWidth="10" defaultRowHeight="13.5" outlineLevelCol="4"/>
  <cols>
    <col min="1" max="1" width="15.375" customWidth="1"/>
    <col min="2" max="2" width="20.5" customWidth="1"/>
    <col min="3" max="5" width="15.375" customWidth="1"/>
  </cols>
  <sheetData>
    <row r="1" ht="14.25" customHeight="1" spans="1:5">
      <c r="A1" s="12" t="s">
        <v>18</v>
      </c>
      <c r="B1" s="12"/>
      <c r="C1" s="12"/>
      <c r="D1" s="12"/>
      <c r="E1" s="12"/>
    </row>
    <row r="2" ht="28.5" customHeight="1" spans="1:5">
      <c r="A2" s="2" t="s">
        <v>19</v>
      </c>
      <c r="B2" s="2"/>
      <c r="C2" s="2"/>
      <c r="D2" s="2"/>
      <c r="E2" s="2"/>
    </row>
    <row r="3" ht="16.5" customHeight="1" spans="1:5">
      <c r="A3" s="22" t="s">
        <v>2</v>
      </c>
      <c r="B3" s="22" t="s">
        <v>3</v>
      </c>
      <c r="C3" s="22"/>
      <c r="D3" s="7"/>
      <c r="E3" s="12" t="s">
        <v>29</v>
      </c>
    </row>
    <row r="4" ht="16.5" customHeight="1" spans="1:5">
      <c r="A4" s="4" t="s">
        <v>215</v>
      </c>
      <c r="B4" s="4"/>
      <c r="C4" s="4" t="s">
        <v>216</v>
      </c>
      <c r="D4" s="4"/>
      <c r="E4" s="4"/>
    </row>
    <row r="5" ht="16.5" customHeight="1" spans="1:5">
      <c r="A5" s="4" t="s">
        <v>98</v>
      </c>
      <c r="B5" s="4" t="s">
        <v>99</v>
      </c>
      <c r="C5" s="4" t="s">
        <v>84</v>
      </c>
      <c r="D5" s="4" t="s">
        <v>171</v>
      </c>
      <c r="E5" s="4" t="s">
        <v>172</v>
      </c>
    </row>
    <row r="6" ht="16.5" customHeight="1" spans="1:5">
      <c r="A6" s="5">
        <v>301</v>
      </c>
      <c r="B6" s="5" t="s">
        <v>217</v>
      </c>
      <c r="C6" s="23">
        <v>5021.61712</v>
      </c>
      <c r="D6" s="23">
        <v>5021.61712</v>
      </c>
      <c r="E6" s="23"/>
    </row>
    <row r="7" ht="16.5" customHeight="1" spans="1:5">
      <c r="A7" s="5">
        <v>30101</v>
      </c>
      <c r="B7" s="5" t="s">
        <v>218</v>
      </c>
      <c r="C7" s="23">
        <v>1724.928</v>
      </c>
      <c r="D7" s="23">
        <v>1724.928</v>
      </c>
      <c r="E7" s="23"/>
    </row>
    <row r="8" ht="16.5" customHeight="1" spans="1:5">
      <c r="A8" s="5">
        <v>30102</v>
      </c>
      <c r="B8" s="5" t="s">
        <v>219</v>
      </c>
      <c r="C8" s="23">
        <v>1571.2428</v>
      </c>
      <c r="D8" s="23">
        <v>1571.2428</v>
      </c>
      <c r="E8" s="23"/>
    </row>
    <row r="9" ht="16.5" customHeight="1" spans="1:5">
      <c r="A9" s="5">
        <v>30103</v>
      </c>
      <c r="B9" s="5" t="s">
        <v>220</v>
      </c>
      <c r="C9" s="23">
        <v>657.7739</v>
      </c>
      <c r="D9" s="23">
        <v>657.7739</v>
      </c>
      <c r="E9" s="23"/>
    </row>
    <row r="10" ht="22.7" customHeight="1" spans="1:5">
      <c r="A10" s="5">
        <v>30108</v>
      </c>
      <c r="B10" s="5" t="s">
        <v>221</v>
      </c>
      <c r="C10" s="23">
        <v>469.30656</v>
      </c>
      <c r="D10" s="23">
        <v>469.30656</v>
      </c>
      <c r="E10" s="23"/>
    </row>
    <row r="11" ht="16.5" customHeight="1" spans="1:5">
      <c r="A11" s="5">
        <v>30110</v>
      </c>
      <c r="B11" s="5" t="s">
        <v>210</v>
      </c>
      <c r="C11" s="23">
        <v>243.45278</v>
      </c>
      <c r="D11" s="23">
        <v>243.45278</v>
      </c>
      <c r="E11" s="23"/>
    </row>
    <row r="12" ht="16.5" customHeight="1" spans="1:5">
      <c r="A12" s="5">
        <v>30112</v>
      </c>
      <c r="B12" s="5" t="s">
        <v>222</v>
      </c>
      <c r="C12" s="23">
        <v>2.93317</v>
      </c>
      <c r="D12" s="23">
        <v>2.93317</v>
      </c>
      <c r="E12" s="23"/>
    </row>
    <row r="13" ht="16.5" customHeight="1" spans="1:5">
      <c r="A13" s="5">
        <v>30113</v>
      </c>
      <c r="B13" s="5" t="s">
        <v>127</v>
      </c>
      <c r="C13" s="23">
        <v>351.97992</v>
      </c>
      <c r="D13" s="23">
        <v>351.97992</v>
      </c>
      <c r="E13" s="23"/>
    </row>
    <row r="14" ht="16.5" customHeight="1" spans="1:5">
      <c r="A14" s="5">
        <v>302</v>
      </c>
      <c r="B14" s="5" t="s">
        <v>223</v>
      </c>
      <c r="C14" s="23">
        <v>689.39247</v>
      </c>
      <c r="D14" s="23"/>
      <c r="E14" s="23">
        <v>689.39247</v>
      </c>
    </row>
    <row r="15" ht="16.5" customHeight="1" spans="1:5">
      <c r="A15" s="5">
        <v>30201</v>
      </c>
      <c r="B15" s="5" t="s">
        <v>224</v>
      </c>
      <c r="C15" s="23">
        <v>171.3</v>
      </c>
      <c r="D15" s="23"/>
      <c r="E15" s="23">
        <v>171.3</v>
      </c>
    </row>
    <row r="16" ht="16.5" customHeight="1" spans="1:5">
      <c r="A16" s="5">
        <v>30203</v>
      </c>
      <c r="B16" s="5" t="s">
        <v>225</v>
      </c>
      <c r="C16" s="23">
        <v>3</v>
      </c>
      <c r="D16" s="23"/>
      <c r="E16" s="23">
        <v>3</v>
      </c>
    </row>
    <row r="17" ht="16.5" customHeight="1" spans="1:5">
      <c r="A17" s="5">
        <v>30205</v>
      </c>
      <c r="B17" s="5" t="s">
        <v>226</v>
      </c>
      <c r="C17" s="23">
        <v>6</v>
      </c>
      <c r="D17" s="23"/>
      <c r="E17" s="23">
        <v>6</v>
      </c>
    </row>
    <row r="18" ht="16.5" customHeight="1" spans="1:5">
      <c r="A18" s="5">
        <v>30206</v>
      </c>
      <c r="B18" s="5" t="s">
        <v>195</v>
      </c>
      <c r="C18" s="23">
        <v>58</v>
      </c>
      <c r="D18" s="23"/>
      <c r="E18" s="23">
        <v>58</v>
      </c>
    </row>
    <row r="19" ht="16.5" customHeight="1" spans="1:5">
      <c r="A19" s="5">
        <v>30211</v>
      </c>
      <c r="B19" s="5" t="s">
        <v>227</v>
      </c>
      <c r="C19" s="23">
        <v>62.6</v>
      </c>
      <c r="D19" s="23"/>
      <c r="E19" s="23">
        <v>62.6</v>
      </c>
    </row>
    <row r="20" ht="16.5" customHeight="1" spans="1:5">
      <c r="A20" s="5">
        <v>30213</v>
      </c>
      <c r="B20" s="5" t="s">
        <v>194</v>
      </c>
      <c r="C20" s="23">
        <v>12</v>
      </c>
      <c r="D20" s="23"/>
      <c r="E20" s="23">
        <v>12</v>
      </c>
    </row>
    <row r="21" ht="16.5" customHeight="1" spans="1:5">
      <c r="A21" s="5">
        <v>30217</v>
      </c>
      <c r="B21" s="5" t="s">
        <v>204</v>
      </c>
      <c r="C21" s="23">
        <v>2.5</v>
      </c>
      <c r="D21" s="23"/>
      <c r="E21" s="23">
        <v>2.5</v>
      </c>
    </row>
    <row r="22" ht="16.5" customHeight="1" spans="1:5">
      <c r="A22" s="5">
        <v>30226</v>
      </c>
      <c r="B22" s="5" t="s">
        <v>228</v>
      </c>
      <c r="C22" s="23">
        <v>18</v>
      </c>
      <c r="D22" s="23"/>
      <c r="E22" s="23">
        <v>18</v>
      </c>
    </row>
    <row r="23" ht="16.5" customHeight="1" spans="1:5">
      <c r="A23" s="5">
        <v>30227</v>
      </c>
      <c r="B23" s="5" t="s">
        <v>198</v>
      </c>
      <c r="C23" s="23">
        <v>48</v>
      </c>
      <c r="D23" s="23"/>
      <c r="E23" s="23">
        <v>48</v>
      </c>
    </row>
    <row r="24" ht="16.5" customHeight="1" spans="1:5">
      <c r="A24" s="5">
        <v>30228</v>
      </c>
      <c r="B24" s="5" t="s">
        <v>229</v>
      </c>
      <c r="C24" s="23">
        <v>58.66332</v>
      </c>
      <c r="D24" s="23"/>
      <c r="E24" s="23">
        <v>58.66332</v>
      </c>
    </row>
    <row r="25" ht="16.5" customHeight="1" spans="1:5">
      <c r="A25" s="5">
        <v>30229</v>
      </c>
      <c r="B25" s="5" t="s">
        <v>230</v>
      </c>
      <c r="C25" s="23">
        <v>73.32915</v>
      </c>
      <c r="D25" s="23"/>
      <c r="E25" s="23">
        <v>73.32915</v>
      </c>
    </row>
    <row r="26" ht="16.5" customHeight="1" spans="1:5">
      <c r="A26" s="5">
        <v>30231</v>
      </c>
      <c r="B26" s="5" t="s">
        <v>206</v>
      </c>
      <c r="C26" s="23">
        <v>176</v>
      </c>
      <c r="D26" s="23"/>
      <c r="E26" s="23">
        <v>176</v>
      </c>
    </row>
    <row r="27" ht="16.5" customHeight="1" spans="1:5">
      <c r="A27" s="5">
        <v>303</v>
      </c>
      <c r="B27" s="5" t="s">
        <v>231</v>
      </c>
      <c r="C27" s="23">
        <v>48.0276</v>
      </c>
      <c r="D27" s="23">
        <v>48.0276</v>
      </c>
      <c r="E27" s="23"/>
    </row>
    <row r="28" spans="1:5">
      <c r="A28" s="5">
        <v>30305</v>
      </c>
      <c r="B28" s="5" t="s">
        <v>232</v>
      </c>
      <c r="C28" s="23">
        <v>48.0276</v>
      </c>
      <c r="D28" s="23">
        <v>48.0276</v>
      </c>
      <c r="E28" s="23"/>
    </row>
    <row r="29" spans="1:5">
      <c r="A29" s="4"/>
      <c r="B29" s="4" t="s">
        <v>233</v>
      </c>
      <c r="C29" s="23">
        <v>5759.03719</v>
      </c>
      <c r="D29" s="23">
        <v>5069.64472</v>
      </c>
      <c r="E29" s="23">
        <v>689.39247</v>
      </c>
    </row>
    <row r="153" spans="5:5">
      <c r="E153">
        <v>10000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14" sqref="F14"/>
    </sheetView>
  </sheetViews>
  <sheetFormatPr defaultColWidth="10" defaultRowHeight="13.5" outlineLevelRow="5" outlineLevelCol="5"/>
  <cols>
    <col min="1" max="6" width="15.375" customWidth="1"/>
  </cols>
  <sheetData>
    <row r="1" ht="14.25" customHeight="1" spans="1:6">
      <c r="A1" s="12" t="s">
        <v>20</v>
      </c>
      <c r="B1" s="12"/>
      <c r="C1" s="12"/>
      <c r="D1" s="12"/>
      <c r="E1" s="12"/>
      <c r="F1" s="12"/>
    </row>
    <row r="2" ht="28.5" customHeight="1" spans="1:6">
      <c r="A2" s="2" t="s">
        <v>21</v>
      </c>
      <c r="B2" s="2"/>
      <c r="C2" s="2"/>
      <c r="D2" s="2"/>
      <c r="E2" s="2"/>
      <c r="F2" s="2"/>
    </row>
    <row r="3" ht="16.5" customHeight="1" spans="1:6">
      <c r="A3" s="21" t="s">
        <v>2</v>
      </c>
      <c r="B3" s="5" t="s">
        <v>3</v>
      </c>
      <c r="C3" s="5"/>
      <c r="D3" s="5"/>
      <c r="E3" s="9"/>
      <c r="F3" s="21" t="s">
        <v>234</v>
      </c>
    </row>
    <row r="4" ht="16.5" customHeight="1" spans="1:6">
      <c r="A4" s="4" t="s">
        <v>235</v>
      </c>
      <c r="B4" s="4" t="s">
        <v>236</v>
      </c>
      <c r="C4" s="4" t="s">
        <v>237</v>
      </c>
      <c r="D4" s="4"/>
      <c r="E4" s="4"/>
      <c r="F4" s="4" t="s">
        <v>204</v>
      </c>
    </row>
    <row r="5" ht="16.5" customHeight="1" spans="1:6">
      <c r="A5" s="4"/>
      <c r="B5" s="4"/>
      <c r="C5" s="4" t="s">
        <v>170</v>
      </c>
      <c r="D5" s="4" t="s">
        <v>238</v>
      </c>
      <c r="E5" s="4" t="s">
        <v>239</v>
      </c>
      <c r="F5" s="4"/>
    </row>
    <row r="6" ht="16.5" customHeight="1" spans="1:6">
      <c r="A6" s="13">
        <v>178.5</v>
      </c>
      <c r="B6" s="13">
        <v>0</v>
      </c>
      <c r="C6" s="13">
        <v>176</v>
      </c>
      <c r="D6" s="13">
        <v>0</v>
      </c>
      <c r="E6" s="13">
        <v>176</v>
      </c>
      <c r="F6" s="13">
        <v>2.5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1.部门收支总体情况表</vt:lpstr>
      <vt:lpstr>2.部门收入总体情况表</vt:lpstr>
      <vt:lpstr>3.部门支出总体情况表</vt:lpstr>
      <vt:lpstr>4.财政拨款收支总体情况表</vt:lpstr>
      <vt:lpstr>5.一般公共预算支出情况表</vt:lpstr>
      <vt:lpstr>6.支出经济分类汇总表</vt:lpstr>
      <vt:lpstr>7.一般公共预算基本支出情况表</vt:lpstr>
      <vt:lpstr>8.一般公共预算“三公”经费支出情况表</vt:lpstr>
      <vt:lpstr>9.政府性基金预算支出情况表</vt:lpstr>
      <vt:lpstr>10.项目支出表</vt:lpstr>
      <vt:lpstr>11.部门预算项目绩效目标表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凌羽</cp:lastModifiedBy>
  <dcterms:created xsi:type="dcterms:W3CDTF">2022-03-03T11:05:00Z</dcterms:created>
  <dcterms:modified xsi:type="dcterms:W3CDTF">2023-03-31T03:25:27Z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7432A4023A1C4FEBBCFEA1210D1383D4</vt:lpwstr>
  </property>
</Properties>
</file>