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60" windowWidth="27735" windowHeight="10125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支出预算经济分类汇总表" sheetId="13" r:id="rId7"/>
    <sheet name="7基本支出" sheetId="7" r:id="rId8"/>
    <sheet name="8三公" sheetId="8" r:id="rId9"/>
    <sheet name="9政府性基金" sheetId="9" r:id="rId10"/>
    <sheet name="10项目支出" sheetId="10" r:id="rId11"/>
    <sheet name="11部门预算项目绩效目标表" sheetId="12" r:id="rId12"/>
  </sheets>
  <calcPr calcId="124519"/>
</workbook>
</file>

<file path=xl/calcChain.xml><?xml version="1.0" encoding="utf-8"?>
<calcChain xmlns="http://schemas.openxmlformats.org/spreadsheetml/2006/main">
  <c r="D38" i="5"/>
  <c r="E20" i="6"/>
  <c r="D20" s="1"/>
  <c r="C20" s="1"/>
  <c r="D6"/>
  <c r="C7"/>
  <c r="C8"/>
  <c r="C9"/>
  <c r="C10"/>
  <c r="C11"/>
  <c r="C12"/>
  <c r="C13"/>
  <c r="C16"/>
  <c r="C17"/>
  <c r="C18"/>
  <c r="C19"/>
  <c r="C6"/>
  <c r="D19"/>
  <c r="D18"/>
  <c r="D17"/>
  <c r="D16"/>
  <c r="D15"/>
  <c r="C15" s="1"/>
  <c r="D14"/>
  <c r="C14" s="1"/>
  <c r="D13"/>
  <c r="D12"/>
  <c r="D11"/>
  <c r="D10"/>
  <c r="D9"/>
  <c r="D8"/>
  <c r="D7"/>
  <c r="C19" i="7"/>
  <c r="C7"/>
  <c r="C8"/>
  <c r="C9"/>
  <c r="C10"/>
  <c r="C11"/>
  <c r="C12"/>
  <c r="C13"/>
  <c r="C14"/>
  <c r="C15"/>
  <c r="C16"/>
  <c r="C17"/>
  <c r="C18"/>
  <c r="C6"/>
</calcChain>
</file>

<file path=xl/sharedStrings.xml><?xml version="1.0" encoding="utf-8"?>
<sst xmlns="http://schemas.openxmlformats.org/spreadsheetml/2006/main" count="555" uniqueCount="325">
  <si>
    <t>附表</t>
  </si>
  <si>
    <t>部门预算批复报表目录</t>
  </si>
  <si>
    <t>部门/单位：</t>
  </si>
  <si>
    <t>信阳市住房和城乡建设局</t>
  </si>
  <si>
    <t>表号</t>
  </si>
  <si>
    <t>表名</t>
  </si>
  <si>
    <t>附表1</t>
  </si>
  <si>
    <t>收支总表</t>
  </si>
  <si>
    <t>附表2</t>
  </si>
  <si>
    <t>收入总表</t>
  </si>
  <si>
    <t>附表3</t>
  </si>
  <si>
    <t>支出总表</t>
  </si>
  <si>
    <t>附表4</t>
  </si>
  <si>
    <t>财政拨款收支总表</t>
  </si>
  <si>
    <t>附表5</t>
  </si>
  <si>
    <t>一般公共预算支出表</t>
  </si>
  <si>
    <t>附表6</t>
  </si>
  <si>
    <t>一般公共预算基本支出表</t>
  </si>
  <si>
    <t>附表7</t>
  </si>
  <si>
    <t>一般公共预算“三公”经费支出表</t>
  </si>
  <si>
    <t>附表8</t>
  </si>
  <si>
    <t>政府性基金预算支出表</t>
  </si>
  <si>
    <t>附表9</t>
  </si>
  <si>
    <t>项目支出表</t>
  </si>
  <si>
    <t>单位：元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</si>
  <si>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</si>
  <si>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</si>
  <si>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</si>
  <si>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</si>
  <si>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</si>
  <si>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</si>
  <si>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</si>
  <si>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</si>
  <si>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</si>
  <si>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</si>
  <si>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</si>
  <si>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</si>
  <si>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</si>
  <si>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</si>
  <si>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</si>
  <si>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</si>
  <si>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</si>
  <si>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</si>
  <si>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</si>
  <si>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</si>
  <si>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</si>
  <si>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</si>
  <si>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</si>
  <si>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</si>
  <si>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</si>
  <si>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</si>
  <si>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</si>
  <si>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</si>
  <si>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</si>
  <si>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</si>
  <si>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</si>
  <si>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</si>
  <si>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</si>
  <si>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</si>
  <si>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</si>
  <si>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</si>
  <si>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</si>
  <si>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</si>
  <si>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</si>
  <si>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</si>
  <si>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</si>
  <si>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</si>
  <si>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</si>
  <si>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</si>
  <si>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</si>
  <si>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</si>
  <si>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</si>
  <si>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</si>
  <si>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</si>
  <si>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</si>
  <si>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</si>
  <si>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</si>
  <si>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</si>
  <si>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</si>
  <si>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</si>
  <si>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</si>
  <si>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</si>
  <si>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</si>
  <si>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</si>
  <si>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</si>
  <si>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</si>
  <si>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</si>
  <si>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</si>
  <si>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</si>
  <si>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</si>
  <si>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061</t>
  </si>
  <si>
    <t>061002</t>
  </si>
  <si>
    <t>信阳市城市建设档案馆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</si>
  <si>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</si>
  <si>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</si>
  <si>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</si>
  <si>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</si>
  <si>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</si>
  <si>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</si>
  <si>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</si>
  <si>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</si>
  <si>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</si>
  <si>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</si>
  <si>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</si>
  <si>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</si>
  <si>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</si>
  <si>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</si>
  <si>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</si>
  <si>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</si>
  <si>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</si>
  <si>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</si>
  <si>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</si>
  <si>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</si>
  <si>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</si>
  <si>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</si>
  <si>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212</t>
  </si>
  <si>
    <t>城乡社区支出</t>
  </si>
  <si>
    <t>21201</t>
  </si>
  <si>
    <t>城乡社区管理事务</t>
  </si>
  <si>
    <t>2120106</t>
  </si>
  <si>
    <t>工程建设管理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</si>
  <si>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</si>
  <si>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</si>
  <si>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</si>
  <si>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</si>
  <si>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</si>
  <si>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</si>
  <si>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</si>
  <si>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</si>
  <si>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</si>
  <si>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</si>
  <si>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</si>
  <si>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</si>
  <si>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</si>
  <si>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</si>
  <si>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</si>
  <si>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</si>
  <si>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</si>
  <si>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</si>
  <si>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</si>
  <si>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</si>
  <si>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</si>
  <si>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</si>
  <si>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</si>
  <si>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</si>
  <si>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</si>
  <si>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</si>
  <si>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</si>
  <si>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</si>
  <si>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</si>
  <si>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</si>
  <si>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</si>
  <si>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</si>
  <si>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</si>
  <si>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</si>
  <si>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</si>
  <si>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</si>
  <si>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</si>
  <si>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</si>
  <si>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</si>
  <si>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</si>
  <si>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</si>
  <si>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</si>
  <si>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</si>
  <si>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</si>
  <si>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</si>
  <si>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</si>
  <si>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</si>
  <si>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一 般 公 共 预 算 支 出 表</t>
  </si>
  <si>
    <t>小计</t>
  </si>
  <si>
    <t>人员经费</t>
  </si>
  <si>
    <t>公用经费</t>
  </si>
  <si>
    <t xml:space="preserve">合      计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</si>
  <si>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</si>
  <si>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</si>
  <si>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</si>
  <si>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</si>
  <si>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</si>
  <si>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</si>
  <si>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</si>
  <si>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</si>
  <si>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</si>
  <si>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</si>
  <si>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</si>
  <si>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</si>
  <si>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</si>
  <si>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</si>
  <si>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</si>
  <si>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</si>
  <si>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</si>
  <si>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</si>
  <si>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</si>
  <si>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</si>
  <si>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</si>
  <si>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30217</t>
  </si>
  <si>
    <t>公务接待费</t>
  </si>
  <si>
    <t>30228</t>
  </si>
  <si>
    <t>工会经费</t>
  </si>
  <si>
    <t>30229</t>
  </si>
  <si>
    <t>福利费</t>
  </si>
  <si>
    <t>合  计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</si>
  <si>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</si>
  <si>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</si>
  <si>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</si>
  <si>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</si>
  <si>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</si>
  <si>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政 府 性 基 金 预 算 支 出 表</t>
  </si>
  <si>
    <t>本年政府性基金预算支出</t>
  </si>
  <si>
    <t>合          计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</si>
  <si>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</si>
  <si>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</si>
  <si>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</si>
  <si>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</si>
  <si>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</si>
  <si>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</si>
  <si>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</si>
  <si>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</si>
  <si>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</si>
  <si>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</si>
  <si>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其他运转类</t>
  </si>
  <si>
    <t>城建档案保管利用费</t>
  </si>
  <si>
    <t>延续项目</t>
  </si>
  <si>
    <t>特定目标类</t>
  </si>
  <si>
    <t>城建档案数字化平台</t>
  </si>
  <si>
    <t>新增项目</t>
  </si>
  <si>
    <t xml:space="preserve">本级部门预算项目绩效目标表 </t>
    <phoneticPr fontId="8" type="noConversion"/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</si>
  <si>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</si>
  <si>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</si>
  <si>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</si>
  <si>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</si>
  <si>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</si>
  <si>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</si>
  <si>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</si>
  <si>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</si>
  <si>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</si>
  <si>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</si>
  <si>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</si>
  <si>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</si>
  <si>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</si>
  <si>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</si>
  <si>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</si>
  <si>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</si>
  <si>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</si>
  <si>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</si>
  <si>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</si>
  <si>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</si>
  <si>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质量指标</t>
  </si>
  <si>
    <t>时效指标</t>
  </si>
  <si>
    <t xml:space="preserve">效益指标  </t>
  </si>
  <si>
    <t>经济效益指标</t>
  </si>
  <si>
    <t>社会效益指标</t>
  </si>
  <si>
    <t>生态效益指标</t>
  </si>
  <si>
    <t>满意度指标</t>
  </si>
  <si>
    <t>服务对象满意度指标</t>
  </si>
  <si>
    <t>预算执行率</t>
  </si>
  <si>
    <t>100%</t>
  </si>
  <si>
    <t>预算执行率 = 100 %</t>
  </si>
  <si>
    <t>档案管理技术教育</t>
  </si>
  <si>
    <t>档案管理技术教育 = 100 %</t>
  </si>
  <si>
    <t>城建档案接收率</t>
  </si>
  <si>
    <t>城建档案接收率 = 100 %</t>
  </si>
  <si>
    <t>档案存档及时率</t>
  </si>
  <si>
    <t>档案存档及时率 ≥ 100 %</t>
  </si>
  <si>
    <t>档案管理标准化</t>
  </si>
  <si>
    <t>档案管理标准化 = 100 %</t>
  </si>
  <si>
    <t>保证城建档案安全管理正常运转</t>
  </si>
  <si>
    <t>保证城建档案安全管理正常运转 = 100 %</t>
  </si>
  <si>
    <t>服务对象满意度</t>
  </si>
  <si>
    <t>≥95%</t>
  </si>
  <si>
    <t>服务对象满意度 ≥ 95 %</t>
  </si>
  <si>
    <t>档案管理数字化技术教育</t>
  </si>
  <si>
    <t>档案管理数字化技术教育 = 100 %</t>
  </si>
  <si>
    <t>城建档案数字化接收率</t>
  </si>
  <si>
    <t>城建档案数字化接收率 = 100 %</t>
  </si>
  <si>
    <t>档案存档及时率 = 100 %</t>
  </si>
  <si>
    <t>城建档案保管利用费</t>
    <phoneticPr fontId="8" type="noConversion"/>
  </si>
  <si>
    <t>信阳市住房和城乡建设局</t>
    <phoneticPr fontId="8" type="noConversion"/>
  </si>
  <si>
    <t>信阳市城市建设档案馆</t>
    <phoneticPr fontId="8" type="noConversion"/>
  </si>
  <si>
    <t>城建档案保管除湿温控、城建档案建档耗材,保障全市城建档案的安全管理。</t>
    <phoneticPr fontId="8" type="noConversion"/>
  </si>
  <si>
    <t>定量</t>
    <phoneticPr fontId="8" type="noConversion"/>
  </si>
  <si>
    <t>≥95%</t>
    <phoneticPr fontId="8" type="noConversion"/>
  </si>
  <si>
    <t>%</t>
  </si>
  <si>
    <t>城建档案数字化利用平台建设，实现城建档案录入、管理、查询、统计等数字化。</t>
    <phoneticPr fontId="8" type="noConversion"/>
  </si>
  <si>
    <t>信阳市城市建设档案馆</t>
    <phoneticPr fontId="8" type="noConversion"/>
  </si>
  <si>
    <t>信阳市城市建设档案馆</t>
    <phoneticPr fontId="8" type="noConversion"/>
  </si>
  <si>
    <t>附表11</t>
    <phoneticPr fontId="8" type="noConversion"/>
  </si>
  <si>
    <t xml:space="preserve">本级部门预算项目绩效目标表 </t>
    <phoneticPr fontId="8" type="noConversion"/>
  </si>
  <si>
    <t>单位：万元</t>
    <phoneticPr fontId="8" type="noConversion"/>
  </si>
  <si>
    <t>单位:万元</t>
    <phoneticPr fontId="8" type="noConversion"/>
  </si>
  <si>
    <t>城建档案数字化平台</t>
    <phoneticPr fontId="8" type="noConversion"/>
  </si>
  <si>
    <t>(2022年度)                                 单位：万元</t>
    <phoneticPr fontId="8" type="noConversion"/>
  </si>
  <si>
    <t>(2022年度)                                单位：万元</t>
    <phoneticPr fontId="8" type="noConversion"/>
  </si>
  <si>
    <t>注：我单位2022年无政府性基金预算支出，故此表为空，有小数位的金额保留2位小数</t>
    <phoneticPr fontId="8" type="noConversion"/>
  </si>
  <si>
    <t>备注：有小数位的金额保留2位小数</t>
    <phoneticPr fontId="8" type="noConversion"/>
  </si>
  <si>
    <t>备注：财政专户管理资金收入是指教育收费收入；事业收入不含教育收费收入，下同。有小数位的金额保留2位小数</t>
    <phoneticPr fontId="8" type="noConversion"/>
  </si>
  <si>
    <t>支出预算经济分类汇总表</t>
  </si>
  <si>
    <t>附表10</t>
  </si>
  <si>
    <t>附表11</t>
  </si>
  <si>
    <t xml:space="preserve">本级部门预算项目绩效目标表 </t>
  </si>
  <si>
    <t>附表10</t>
    <phoneticPr fontId="8" type="noConversion"/>
  </si>
  <si>
    <t>附表9</t>
    <phoneticPr fontId="8" type="noConversion"/>
  </si>
  <si>
    <t>附表8</t>
    <phoneticPr fontId="8" type="noConversion"/>
  </si>
  <si>
    <t>附表7</t>
    <phoneticPr fontId="8" type="noConversion"/>
  </si>
  <si>
    <t>支 出 预 算 分 类 汇 总 表（按支出经济分类）</t>
  </si>
  <si>
    <t xml:space="preserve">单位名称：  </t>
  </si>
  <si>
    <t>单位：万元</t>
  </si>
  <si>
    <t xml:space="preserve"> 部门预算经济分类  </t>
  </si>
  <si>
    <t>政府预算经济分类</t>
  </si>
  <si>
    <t>政府性基金</t>
  </si>
  <si>
    <t>财政专户管理资金收入</t>
  </si>
  <si>
    <t xml:space="preserve"> 其他收入  </t>
  </si>
  <si>
    <t xml:space="preserve"> 类</t>
  </si>
  <si>
    <t>款</t>
  </si>
  <si>
    <t>其中：财政拨款</t>
  </si>
  <si>
    <t xml:space="preserve"> 机关事业单位基本养老保险缴费</t>
  </si>
  <si>
    <t xml:space="preserve"> 其他社会保障缴费</t>
  </si>
  <si>
    <t xml:space="preserve"> 基本工资</t>
  </si>
  <si>
    <t xml:space="preserve"> 绩效工资</t>
  </si>
  <si>
    <t xml:space="preserve"> 奖金</t>
  </si>
  <si>
    <t xml:space="preserve"> 办公费</t>
  </si>
  <si>
    <t>办公经费</t>
  </si>
  <si>
    <t xml:space="preserve"> 福利费</t>
  </si>
  <si>
    <t xml:space="preserve"> 工会经费</t>
  </si>
  <si>
    <t xml:space="preserve"> 住房公积金</t>
  </si>
  <si>
    <t>附表6</t>
    <phoneticPr fontId="8" type="noConversion"/>
  </si>
</sst>
</file>

<file path=xl/styles.xml><?xml version="1.0" encoding="utf-8"?>
<styleSheet xmlns="http://schemas.openxmlformats.org/spreadsheetml/2006/main">
  <numFmts count="3">
    <numFmt numFmtId="176" formatCode="#,##0.0"/>
    <numFmt numFmtId="177" formatCode="0.0"/>
    <numFmt numFmtId="178" formatCode="#,##0.00_ "/>
  </numFmts>
  <fonts count="9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9"/>
      <name val="SimSun"/>
      <charset val="134"/>
    </font>
    <font>
      <sz val="12"/>
      <name val="SimSun"/>
      <charset val="134"/>
    </font>
    <font>
      <b/>
      <sz val="19"/>
      <name val="SimSun"/>
      <charset val="134"/>
    </font>
    <font>
      <b/>
      <sz val="2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left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center" wrapText="1"/>
    </xf>
    <xf numFmtId="177" fontId="7" fillId="2" borderId="1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1" xfId="0" applyBorder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 wrapText="1"/>
    </xf>
    <xf numFmtId="178" fontId="0" fillId="0" borderId="0" xfId="0" applyNumberFormat="1">
      <alignment vertical="center"/>
    </xf>
    <xf numFmtId="4" fontId="1" fillId="0" borderId="2" xfId="0" applyNumberFormat="1" applyFont="1" applyBorder="1" applyAlignment="1">
      <alignment vertical="center" wrapText="1"/>
    </xf>
    <xf numFmtId="4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 wrapText="1"/>
    </xf>
    <xf numFmtId="177" fontId="7" fillId="2" borderId="1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5"/>
  <sheetViews>
    <sheetView tabSelected="1" workbookViewId="0">
      <selection activeCell="A5" sqref="A5:B15"/>
    </sheetView>
  </sheetViews>
  <sheetFormatPr defaultColWidth="10" defaultRowHeight="13.5"/>
  <cols>
    <col min="1" max="1" width="26.25" customWidth="1"/>
    <col min="2" max="2" width="57.875" customWidth="1"/>
  </cols>
  <sheetData>
    <row r="1" spans="1:2" ht="14.25" customHeight="1">
      <c r="A1" s="38" t="s">
        <v>0</v>
      </c>
      <c r="B1" s="38"/>
    </row>
    <row r="2" spans="1:2" ht="28.5" customHeight="1">
      <c r="A2" s="39" t="s">
        <v>1</v>
      </c>
      <c r="B2" s="39"/>
    </row>
    <row r="3" spans="1:2" ht="22.7" customHeight="1">
      <c r="A3" s="2" t="s">
        <v>2</v>
      </c>
      <c r="B3" s="3" t="s">
        <v>283</v>
      </c>
    </row>
    <row r="4" spans="1:2" ht="22.7" customHeight="1">
      <c r="A4" s="4" t="s">
        <v>4</v>
      </c>
      <c r="B4" s="4" t="s">
        <v>5</v>
      </c>
    </row>
    <row r="5" spans="1:2" ht="22.7" customHeight="1">
      <c r="A5" s="5" t="s">
        <v>6</v>
      </c>
      <c r="B5" s="5" t="s">
        <v>7</v>
      </c>
    </row>
    <row r="6" spans="1:2" ht="22.7" customHeight="1">
      <c r="A6" s="5" t="s">
        <v>8</v>
      </c>
      <c r="B6" s="5" t="s">
        <v>9</v>
      </c>
    </row>
    <row r="7" spans="1:2" ht="22.7" customHeight="1">
      <c r="A7" s="5" t="s">
        <v>10</v>
      </c>
      <c r="B7" s="5" t="s">
        <v>11</v>
      </c>
    </row>
    <row r="8" spans="1:2" ht="22.7" customHeight="1">
      <c r="A8" s="5" t="s">
        <v>12</v>
      </c>
      <c r="B8" s="5" t="s">
        <v>13</v>
      </c>
    </row>
    <row r="9" spans="1:2" ht="22.7" customHeight="1">
      <c r="A9" s="5" t="s">
        <v>14</v>
      </c>
      <c r="B9" s="5" t="s">
        <v>15</v>
      </c>
    </row>
    <row r="10" spans="1:2" ht="22.7" customHeight="1">
      <c r="A10" s="5" t="s">
        <v>16</v>
      </c>
      <c r="B10" s="5" t="s">
        <v>295</v>
      </c>
    </row>
    <row r="11" spans="1:2" ht="22.7" customHeight="1">
      <c r="A11" s="5" t="s">
        <v>18</v>
      </c>
      <c r="B11" s="5" t="s">
        <v>17</v>
      </c>
    </row>
    <row r="12" spans="1:2" ht="22.7" customHeight="1">
      <c r="A12" s="5" t="s">
        <v>20</v>
      </c>
      <c r="B12" s="5" t="s">
        <v>19</v>
      </c>
    </row>
    <row r="13" spans="1:2" ht="24" customHeight="1">
      <c r="A13" s="5" t="s">
        <v>22</v>
      </c>
      <c r="B13" s="5" t="s">
        <v>21</v>
      </c>
    </row>
    <row r="14" spans="1:2" ht="24" customHeight="1">
      <c r="A14" s="5" t="s">
        <v>296</v>
      </c>
      <c r="B14" s="5" t="s">
        <v>23</v>
      </c>
    </row>
    <row r="15" spans="1:2" ht="24" customHeight="1">
      <c r="A15" s="5" t="s">
        <v>297</v>
      </c>
      <c r="B15" s="5" t="s">
        <v>298</v>
      </c>
    </row>
  </sheetData>
  <mergeCells count="2">
    <mergeCell ref="A1:B1"/>
    <mergeCell ref="A2:B2"/>
  </mergeCells>
  <phoneticPr fontId="8" type="noConversion"/>
  <pageMargins left="0.75" right="0.75" top="0.27000001072883606" bottom="0.2700000107288360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pane ySplit="5" topLeftCell="A6" activePane="bottomLeft" state="frozen"/>
      <selection pane="bottomLeft" activeCell="F2" sqref="F2"/>
    </sheetView>
  </sheetViews>
  <sheetFormatPr defaultColWidth="10" defaultRowHeight="13.5"/>
  <cols>
    <col min="1" max="1" width="12.875" customWidth="1"/>
    <col min="2" max="2" width="30.75" customWidth="1"/>
    <col min="3" max="5" width="15.375" customWidth="1"/>
  </cols>
  <sheetData>
    <row r="1" spans="1:5" ht="13.7" customHeight="1">
      <c r="A1" s="38" t="s">
        <v>300</v>
      </c>
      <c r="B1" s="38"/>
      <c r="C1" s="38"/>
      <c r="D1" s="38"/>
      <c r="E1" s="38"/>
    </row>
    <row r="2" spans="1:5" ht="27.75" customHeight="1">
      <c r="A2" s="47" t="s">
        <v>206</v>
      </c>
      <c r="B2" s="47"/>
      <c r="C2" s="47"/>
      <c r="D2" s="47"/>
      <c r="E2" s="47"/>
    </row>
    <row r="3" spans="1:5" ht="21" customHeight="1">
      <c r="A3" s="27" t="s">
        <v>2</v>
      </c>
      <c r="B3" s="42" t="s">
        <v>283</v>
      </c>
      <c r="C3" s="42"/>
      <c r="D3" s="27"/>
      <c r="E3" s="21" t="s">
        <v>287</v>
      </c>
    </row>
    <row r="4" spans="1:5" ht="21.95" customHeight="1">
      <c r="A4" s="51" t="s">
        <v>93</v>
      </c>
      <c r="B4" s="45" t="s">
        <v>94</v>
      </c>
      <c r="C4" s="45" t="s">
        <v>207</v>
      </c>
      <c r="D4" s="45"/>
      <c r="E4" s="45"/>
    </row>
    <row r="5" spans="1:5" ht="21.95" customHeight="1">
      <c r="A5" s="51"/>
      <c r="B5" s="45"/>
      <c r="C5" s="18" t="s">
        <v>79</v>
      </c>
      <c r="D5" s="18" t="s">
        <v>95</v>
      </c>
      <c r="E5" s="18" t="s">
        <v>96</v>
      </c>
    </row>
    <row r="6" spans="1:5" ht="16.5" customHeight="1">
      <c r="A6" s="9"/>
      <c r="B6" s="9"/>
      <c r="C6" s="8"/>
      <c r="D6" s="8"/>
      <c r="E6" s="8"/>
    </row>
    <row r="7" spans="1:5" ht="16.5" customHeight="1">
      <c r="A7" s="43" t="s">
        <v>208</v>
      </c>
      <c r="B7" s="43"/>
      <c r="C7" s="8"/>
      <c r="D7" s="8"/>
      <c r="E7" s="8"/>
    </row>
    <row r="8" spans="1:5">
      <c r="A8" s="55" t="s">
        <v>292</v>
      </c>
      <c r="B8" s="55"/>
      <c r="C8" s="55"/>
      <c r="D8" s="55"/>
      <c r="E8" s="55"/>
    </row>
  </sheetData>
  <mergeCells count="8">
    <mergeCell ref="A8:E8"/>
    <mergeCell ref="A7:B7"/>
    <mergeCell ref="A1:E1"/>
    <mergeCell ref="A2:E2"/>
    <mergeCell ref="A4:A5"/>
    <mergeCell ref="B4:B5"/>
    <mergeCell ref="C4:E4"/>
    <mergeCell ref="B3:C3"/>
  </mergeCells>
  <phoneticPr fontId="8" type="noConversion"/>
  <printOptions horizontalCentered="1"/>
  <pageMargins left="0.38899999856948853" right="0.38899999856948853" top="0.70399999618530273" bottom="0.70399999618530273" header="0.5" footer="0.5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9"/>
  <sheetViews>
    <sheetView workbookViewId="0">
      <selection activeCell="A2" sqref="A2:P2"/>
    </sheetView>
  </sheetViews>
  <sheetFormatPr defaultColWidth="10" defaultRowHeight="13.5"/>
  <cols>
    <col min="1" max="1" width="9.75" customWidth="1"/>
    <col min="2" max="2" width="20.5" customWidth="1"/>
    <col min="3" max="19" width="9.75" customWidth="1"/>
  </cols>
  <sheetData>
    <row r="1" spans="1:17" ht="14.25" customHeight="1">
      <c r="A1" s="38" t="s">
        <v>299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28.5" customHeight="1">
      <c r="A2" s="41" t="s">
        <v>23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4.25" customHeight="1">
      <c r="A3" s="10" t="s">
        <v>2</v>
      </c>
      <c r="B3" s="40" t="s">
        <v>283</v>
      </c>
      <c r="C3" s="40"/>
      <c r="D3" s="40"/>
      <c r="E3" s="40"/>
      <c r="F3" s="10"/>
      <c r="G3" s="10"/>
      <c r="H3" s="10"/>
      <c r="I3" s="10"/>
      <c r="J3" s="10"/>
      <c r="K3" s="10"/>
      <c r="L3" s="10"/>
      <c r="O3" s="38" t="s">
        <v>287</v>
      </c>
      <c r="P3" s="38"/>
      <c r="Q3" s="38"/>
    </row>
    <row r="4" spans="1:17" ht="14.25" customHeight="1">
      <c r="A4" s="43" t="s">
        <v>209</v>
      </c>
      <c r="B4" s="43" t="s">
        <v>210</v>
      </c>
      <c r="C4" s="43" t="s">
        <v>211</v>
      </c>
      <c r="D4" s="43" t="s">
        <v>212</v>
      </c>
      <c r="E4" s="43" t="s">
        <v>79</v>
      </c>
      <c r="F4" s="43" t="s">
        <v>213</v>
      </c>
      <c r="G4" s="43"/>
      <c r="H4" s="43"/>
      <c r="I4" s="43" t="s">
        <v>214</v>
      </c>
      <c r="J4" s="43"/>
      <c r="K4" s="43"/>
      <c r="L4" s="43" t="s">
        <v>83</v>
      </c>
      <c r="M4" s="43" t="s">
        <v>215</v>
      </c>
      <c r="N4" s="43" t="s">
        <v>216</v>
      </c>
      <c r="O4" s="43" t="s">
        <v>89</v>
      </c>
      <c r="P4" s="43" t="s">
        <v>217</v>
      </c>
      <c r="Q4" s="43" t="s">
        <v>218</v>
      </c>
    </row>
    <row r="5" spans="1:17" ht="22.7" customHeight="1">
      <c r="A5" s="43"/>
      <c r="B5" s="43"/>
      <c r="C5" s="43"/>
      <c r="D5" s="43"/>
      <c r="E5" s="43"/>
      <c r="F5" s="6" t="s">
        <v>80</v>
      </c>
      <c r="G5" s="6" t="s">
        <v>81</v>
      </c>
      <c r="H5" s="6" t="s">
        <v>82</v>
      </c>
      <c r="I5" s="6" t="s">
        <v>80</v>
      </c>
      <c r="J5" s="6" t="s">
        <v>81</v>
      </c>
      <c r="K5" s="6" t="s">
        <v>82</v>
      </c>
      <c r="L5" s="43"/>
      <c r="M5" s="43"/>
      <c r="N5" s="43"/>
      <c r="O5" s="43"/>
      <c r="P5" s="43"/>
      <c r="Q5" s="43"/>
    </row>
    <row r="6" spans="1:17" ht="22.7" customHeight="1">
      <c r="A6" s="9" t="s">
        <v>219</v>
      </c>
      <c r="B6" s="9" t="s">
        <v>220</v>
      </c>
      <c r="C6" s="6" t="s">
        <v>221</v>
      </c>
      <c r="D6" s="9" t="s">
        <v>92</v>
      </c>
      <c r="E6" s="8">
        <v>18</v>
      </c>
      <c r="F6" s="8">
        <v>18</v>
      </c>
      <c r="G6" s="8"/>
      <c r="H6" s="8"/>
      <c r="I6" s="8"/>
      <c r="J6" s="8"/>
      <c r="K6" s="8"/>
      <c r="L6" s="22"/>
      <c r="M6" s="8"/>
      <c r="N6" s="8"/>
      <c r="O6" s="8"/>
      <c r="P6" s="8"/>
      <c r="Q6" s="8"/>
    </row>
    <row r="7" spans="1:17" ht="22.7" customHeight="1">
      <c r="A7" s="9" t="s">
        <v>222</v>
      </c>
      <c r="B7" s="9" t="s">
        <v>223</v>
      </c>
      <c r="C7" s="6" t="s">
        <v>224</v>
      </c>
      <c r="D7" s="9" t="s">
        <v>92</v>
      </c>
      <c r="E7" s="8">
        <v>49.75</v>
      </c>
      <c r="F7" s="8">
        <v>49.75</v>
      </c>
      <c r="G7" s="8"/>
      <c r="H7" s="8"/>
      <c r="I7" s="8"/>
      <c r="J7" s="8"/>
      <c r="K7" s="8"/>
      <c r="L7" s="22"/>
      <c r="M7" s="8"/>
      <c r="N7" s="8"/>
      <c r="O7" s="8"/>
      <c r="P7" s="8"/>
      <c r="Q7" s="8"/>
    </row>
    <row r="8" spans="1:17" ht="16.5" customHeight="1">
      <c r="A8" s="7" t="s">
        <v>200</v>
      </c>
      <c r="B8" s="7"/>
      <c r="C8" s="35"/>
      <c r="D8" s="7"/>
      <c r="E8" s="8">
        <v>67.75</v>
      </c>
      <c r="F8" s="8">
        <v>67.75</v>
      </c>
      <c r="G8" s="8"/>
      <c r="H8" s="8"/>
      <c r="I8" s="8"/>
      <c r="J8" s="8"/>
      <c r="K8" s="8"/>
      <c r="L8" s="22"/>
      <c r="M8" s="8"/>
      <c r="N8" s="8"/>
      <c r="O8" s="8"/>
      <c r="P8" s="8"/>
      <c r="Q8" s="8"/>
    </row>
    <row r="9" spans="1:17">
      <c r="A9" s="23" t="s">
        <v>293</v>
      </c>
    </row>
  </sheetData>
  <mergeCells count="17">
    <mergeCell ref="N4:N5"/>
    <mergeCell ref="O4:O5"/>
    <mergeCell ref="P4:P5"/>
    <mergeCell ref="Q4:Q5"/>
    <mergeCell ref="A1:P1"/>
    <mergeCell ref="A2:P2"/>
    <mergeCell ref="B3:E3"/>
    <mergeCell ref="O3:Q3"/>
    <mergeCell ref="A4:A5"/>
    <mergeCell ref="B4:B5"/>
    <mergeCell ref="C4:C5"/>
    <mergeCell ref="D4:D5"/>
    <mergeCell ref="E4:E5"/>
    <mergeCell ref="F4:H4"/>
    <mergeCell ref="I4:K4"/>
    <mergeCell ref="L4:L5"/>
    <mergeCell ref="M4:M5"/>
  </mergeCells>
  <phoneticPr fontId="8" type="noConversion"/>
  <printOptions horizontalCentered="1"/>
  <pageMargins left="0.38899999856948853" right="0.38899999856948853" top="0.7839999794960022" bottom="0.7839999794960022" header="0.50900000333786011" footer="0.50900000333786011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7"/>
  <sheetViews>
    <sheetView topLeftCell="A10" workbookViewId="0">
      <selection activeCell="L30" sqref="L30"/>
    </sheetView>
  </sheetViews>
  <sheetFormatPr defaultRowHeight="13.5"/>
  <cols>
    <col min="1" max="16384" width="9" style="23"/>
  </cols>
  <sheetData>
    <row r="1" spans="1:7">
      <c r="G1" s="30" t="s">
        <v>285</v>
      </c>
    </row>
    <row r="2" spans="1:7" ht="24" customHeight="1">
      <c r="A2" s="41" t="s">
        <v>286</v>
      </c>
      <c r="B2" s="41"/>
      <c r="C2" s="41"/>
      <c r="D2" s="41"/>
      <c r="E2" s="41"/>
      <c r="F2" s="41"/>
      <c r="G2" s="41"/>
    </row>
    <row r="3" spans="1:7">
      <c r="A3" s="59" t="s">
        <v>290</v>
      </c>
      <c r="B3" s="59"/>
      <c r="C3" s="59"/>
      <c r="D3" s="59"/>
      <c r="E3" s="59"/>
      <c r="F3" s="59"/>
      <c r="G3" s="59"/>
    </row>
    <row r="4" spans="1:7" ht="13.5" customHeight="1">
      <c r="A4" s="43" t="s">
        <v>210</v>
      </c>
      <c r="B4" s="43"/>
      <c r="C4" s="54" t="s">
        <v>275</v>
      </c>
      <c r="D4" s="54"/>
      <c r="E4" s="54"/>
      <c r="F4" s="54"/>
      <c r="G4" s="54"/>
    </row>
    <row r="5" spans="1:7" ht="13.5" customHeight="1">
      <c r="A5" s="43" t="s">
        <v>226</v>
      </c>
      <c r="B5" s="43"/>
      <c r="C5" s="54" t="s">
        <v>276</v>
      </c>
      <c r="D5" s="54"/>
      <c r="E5" s="54"/>
      <c r="F5" s="54"/>
      <c r="G5" s="54"/>
    </row>
    <row r="6" spans="1:7" ht="13.5" customHeight="1">
      <c r="A6" s="43" t="s">
        <v>76</v>
      </c>
      <c r="B6" s="43"/>
      <c r="C6" s="54" t="s">
        <v>277</v>
      </c>
      <c r="D6" s="54"/>
      <c r="E6" s="54"/>
      <c r="F6" s="54"/>
      <c r="G6" s="54"/>
    </row>
    <row r="7" spans="1:7" ht="13.5" customHeight="1">
      <c r="A7" s="43" t="s">
        <v>227</v>
      </c>
      <c r="B7" s="43" t="s">
        <v>228</v>
      </c>
      <c r="C7" s="43"/>
      <c r="D7" s="43"/>
      <c r="E7" s="58">
        <v>18</v>
      </c>
      <c r="F7" s="58"/>
      <c r="G7" s="58"/>
    </row>
    <row r="8" spans="1:7" ht="13.5" customHeight="1">
      <c r="A8" s="43"/>
      <c r="B8" s="43" t="s">
        <v>229</v>
      </c>
      <c r="C8" s="43"/>
      <c r="D8" s="43"/>
      <c r="E8" s="58">
        <v>18</v>
      </c>
      <c r="F8" s="58"/>
      <c r="G8" s="58"/>
    </row>
    <row r="9" spans="1:7" ht="13.5" customHeight="1">
      <c r="A9" s="43"/>
      <c r="B9" s="43" t="s">
        <v>230</v>
      </c>
      <c r="C9" s="43"/>
      <c r="D9" s="43"/>
      <c r="E9" s="58">
        <v>0</v>
      </c>
      <c r="F9" s="58"/>
      <c r="G9" s="58"/>
    </row>
    <row r="10" spans="1:7">
      <c r="A10" s="7" t="s">
        <v>231</v>
      </c>
      <c r="B10" s="56" t="s">
        <v>278</v>
      </c>
      <c r="C10" s="56"/>
      <c r="D10" s="56"/>
      <c r="E10" s="56"/>
      <c r="F10" s="56"/>
      <c r="G10" s="56"/>
    </row>
    <row r="11" spans="1:7" ht="13.5" customHeight="1">
      <c r="A11" s="43" t="s">
        <v>232</v>
      </c>
      <c r="B11" s="43"/>
      <c r="C11" s="43"/>
      <c r="D11" s="43"/>
      <c r="E11" s="43"/>
      <c r="F11" s="43"/>
      <c r="G11" s="43"/>
    </row>
    <row r="12" spans="1:7">
      <c r="A12" s="6" t="s">
        <v>233</v>
      </c>
      <c r="B12" s="6" t="s">
        <v>234</v>
      </c>
      <c r="C12" s="6" t="s">
        <v>235</v>
      </c>
      <c r="D12" s="7" t="s">
        <v>236</v>
      </c>
      <c r="E12" s="6" t="s">
        <v>237</v>
      </c>
      <c r="F12" s="7" t="s">
        <v>238</v>
      </c>
      <c r="G12" s="6" t="s">
        <v>239</v>
      </c>
    </row>
    <row r="13" spans="1:7" ht="22.5">
      <c r="A13" s="43" t="s">
        <v>240</v>
      </c>
      <c r="B13" s="6" t="s">
        <v>241</v>
      </c>
      <c r="C13" s="25" t="s">
        <v>254</v>
      </c>
      <c r="D13" s="26" t="s">
        <v>279</v>
      </c>
      <c r="E13" s="26" t="s">
        <v>255</v>
      </c>
      <c r="F13" s="26" t="s">
        <v>281</v>
      </c>
      <c r="G13" s="25" t="s">
        <v>256</v>
      </c>
    </row>
    <row r="14" spans="1:7" ht="22.5">
      <c r="A14" s="43"/>
      <c r="B14" s="6" t="s">
        <v>242</v>
      </c>
      <c r="C14" s="25"/>
      <c r="D14" s="7"/>
      <c r="E14" s="26"/>
      <c r="F14" s="7"/>
      <c r="G14" s="25"/>
    </row>
    <row r="15" spans="1:7" ht="22.5">
      <c r="A15" s="43"/>
      <c r="B15" s="6" t="s">
        <v>243</v>
      </c>
      <c r="C15" s="25"/>
      <c r="D15" s="7"/>
      <c r="E15" s="26"/>
      <c r="F15" s="7"/>
      <c r="G15" s="25"/>
    </row>
    <row r="16" spans="1:7" ht="33.75">
      <c r="A16" s="43" t="s">
        <v>244</v>
      </c>
      <c r="B16" s="6" t="s">
        <v>245</v>
      </c>
      <c r="C16" s="25" t="s">
        <v>257</v>
      </c>
      <c r="D16" s="26" t="s">
        <v>279</v>
      </c>
      <c r="E16" s="26" t="s">
        <v>255</v>
      </c>
      <c r="F16" s="26" t="s">
        <v>281</v>
      </c>
      <c r="G16" s="25" t="s">
        <v>258</v>
      </c>
    </row>
    <row r="17" spans="1:7" ht="33.75">
      <c r="A17" s="43"/>
      <c r="B17" s="6" t="s">
        <v>246</v>
      </c>
      <c r="C17" s="25" t="s">
        <v>259</v>
      </c>
      <c r="D17" s="26" t="s">
        <v>279</v>
      </c>
      <c r="E17" s="26" t="s">
        <v>255</v>
      </c>
      <c r="F17" s="26" t="s">
        <v>281</v>
      </c>
      <c r="G17" s="25" t="s">
        <v>260</v>
      </c>
    </row>
    <row r="18" spans="1:7" ht="33.75">
      <c r="A18" s="43"/>
      <c r="B18" s="6" t="s">
        <v>247</v>
      </c>
      <c r="C18" s="25" t="s">
        <v>261</v>
      </c>
      <c r="D18" s="26" t="s">
        <v>279</v>
      </c>
      <c r="E18" s="26" t="s">
        <v>255</v>
      </c>
      <c r="F18" s="26" t="s">
        <v>281</v>
      </c>
      <c r="G18" s="25" t="s">
        <v>262</v>
      </c>
    </row>
    <row r="19" spans="1:7" ht="22.5">
      <c r="A19" s="43" t="s">
        <v>248</v>
      </c>
      <c r="B19" s="6" t="s">
        <v>249</v>
      </c>
      <c r="C19" s="6"/>
      <c r="D19" s="7"/>
      <c r="E19" s="24"/>
      <c r="F19" s="7"/>
      <c r="G19" s="6"/>
    </row>
    <row r="20" spans="1:7" ht="25.5" customHeight="1">
      <c r="A20" s="43"/>
      <c r="B20" s="60" t="s">
        <v>250</v>
      </c>
      <c r="C20" s="25" t="s">
        <v>263</v>
      </c>
      <c r="D20" s="26" t="s">
        <v>279</v>
      </c>
      <c r="E20" s="26" t="s">
        <v>255</v>
      </c>
      <c r="F20" s="26" t="s">
        <v>281</v>
      </c>
      <c r="G20" s="25" t="s">
        <v>264</v>
      </c>
    </row>
    <row r="21" spans="1:7" ht="25.5" customHeight="1">
      <c r="A21" s="43"/>
      <c r="B21" s="61"/>
      <c r="C21" s="25" t="s">
        <v>265</v>
      </c>
      <c r="D21" s="26" t="s">
        <v>279</v>
      </c>
      <c r="E21" s="26" t="s">
        <v>255</v>
      </c>
      <c r="F21" s="26" t="s">
        <v>281</v>
      </c>
      <c r="G21" s="25" t="s">
        <v>266</v>
      </c>
    </row>
    <row r="22" spans="1:7" ht="22.5">
      <c r="A22" s="43"/>
      <c r="B22" s="6" t="s">
        <v>251</v>
      </c>
      <c r="C22" s="25"/>
      <c r="D22" s="7"/>
      <c r="E22" s="26"/>
      <c r="F22" s="26"/>
      <c r="G22" s="25"/>
    </row>
    <row r="23" spans="1:7" ht="33.75">
      <c r="A23" s="6" t="s">
        <v>252</v>
      </c>
      <c r="B23" s="6" t="s">
        <v>253</v>
      </c>
      <c r="C23" s="25" t="s">
        <v>267</v>
      </c>
      <c r="D23" s="26" t="s">
        <v>279</v>
      </c>
      <c r="E23" s="26" t="s">
        <v>280</v>
      </c>
      <c r="F23" s="26" t="s">
        <v>281</v>
      </c>
      <c r="G23" s="25" t="s">
        <v>269</v>
      </c>
    </row>
    <row r="24" spans="1:7">
      <c r="A24" s="23" t="s">
        <v>293</v>
      </c>
    </row>
    <row r="27" spans="1:7" ht="24" customHeight="1">
      <c r="A27" s="41" t="s">
        <v>225</v>
      </c>
      <c r="B27" s="41"/>
      <c r="C27" s="41"/>
      <c r="D27" s="41"/>
      <c r="E27" s="41"/>
      <c r="F27" s="41"/>
      <c r="G27" s="41"/>
    </row>
    <row r="28" spans="1:7">
      <c r="A28" s="59" t="s">
        <v>291</v>
      </c>
      <c r="B28" s="59"/>
      <c r="C28" s="59"/>
      <c r="D28" s="59"/>
      <c r="E28" s="59"/>
      <c r="F28" s="59"/>
      <c r="G28" s="59"/>
    </row>
    <row r="29" spans="1:7" ht="13.5" customHeight="1">
      <c r="A29" s="43" t="s">
        <v>210</v>
      </c>
      <c r="B29" s="43"/>
      <c r="C29" s="54" t="s">
        <v>289</v>
      </c>
      <c r="D29" s="54"/>
      <c r="E29" s="54"/>
      <c r="F29" s="54"/>
      <c r="G29" s="54"/>
    </row>
    <row r="30" spans="1:7" ht="13.5" customHeight="1">
      <c r="A30" s="43" t="s">
        <v>226</v>
      </c>
      <c r="B30" s="43"/>
      <c r="C30" s="54" t="s">
        <v>276</v>
      </c>
      <c r="D30" s="54"/>
      <c r="E30" s="54"/>
      <c r="F30" s="54"/>
      <c r="G30" s="54"/>
    </row>
    <row r="31" spans="1:7" ht="13.5" customHeight="1">
      <c r="A31" s="43" t="s">
        <v>76</v>
      </c>
      <c r="B31" s="43"/>
      <c r="C31" s="54" t="s">
        <v>277</v>
      </c>
      <c r="D31" s="54"/>
      <c r="E31" s="54"/>
      <c r="F31" s="54"/>
      <c r="G31" s="54"/>
    </row>
    <row r="32" spans="1:7" ht="13.5" customHeight="1">
      <c r="A32" s="43" t="s">
        <v>227</v>
      </c>
      <c r="B32" s="43" t="s">
        <v>228</v>
      </c>
      <c r="C32" s="43"/>
      <c r="D32" s="43"/>
      <c r="E32" s="57">
        <v>49.75</v>
      </c>
      <c r="F32" s="57"/>
      <c r="G32" s="57"/>
    </row>
    <row r="33" spans="1:7" ht="13.5" customHeight="1">
      <c r="A33" s="43"/>
      <c r="B33" s="43" t="s">
        <v>229</v>
      </c>
      <c r="C33" s="43"/>
      <c r="D33" s="43"/>
      <c r="E33" s="57">
        <v>49.75</v>
      </c>
      <c r="F33" s="57"/>
      <c r="G33" s="57"/>
    </row>
    <row r="34" spans="1:7" ht="13.5" customHeight="1">
      <c r="A34" s="43"/>
      <c r="B34" s="43" t="s">
        <v>230</v>
      </c>
      <c r="C34" s="43"/>
      <c r="D34" s="43"/>
      <c r="E34" s="58">
        <v>0</v>
      </c>
      <c r="F34" s="58"/>
      <c r="G34" s="58"/>
    </row>
    <row r="35" spans="1:7">
      <c r="A35" s="26" t="s">
        <v>231</v>
      </c>
      <c r="B35" s="56" t="s">
        <v>282</v>
      </c>
      <c r="C35" s="56"/>
      <c r="D35" s="56"/>
      <c r="E35" s="56"/>
      <c r="F35" s="56"/>
      <c r="G35" s="56"/>
    </row>
    <row r="36" spans="1:7" ht="13.5" customHeight="1">
      <c r="A36" s="43" t="s">
        <v>232</v>
      </c>
      <c r="B36" s="43"/>
      <c r="C36" s="43"/>
      <c r="D36" s="43"/>
      <c r="E36" s="43"/>
      <c r="F36" s="43"/>
      <c r="G36" s="43"/>
    </row>
    <row r="37" spans="1:7">
      <c r="A37" s="25" t="s">
        <v>233</v>
      </c>
      <c r="B37" s="25" t="s">
        <v>234</v>
      </c>
      <c r="C37" s="25" t="s">
        <v>235</v>
      </c>
      <c r="D37" s="26" t="s">
        <v>236</v>
      </c>
      <c r="E37" s="25" t="s">
        <v>237</v>
      </c>
      <c r="F37" s="26" t="s">
        <v>238</v>
      </c>
      <c r="G37" s="25" t="s">
        <v>239</v>
      </c>
    </row>
    <row r="38" spans="1:7" ht="22.5">
      <c r="A38" s="43" t="s">
        <v>240</v>
      </c>
      <c r="B38" s="25" t="s">
        <v>241</v>
      </c>
      <c r="C38" s="25" t="s">
        <v>254</v>
      </c>
      <c r="D38" s="26" t="s">
        <v>279</v>
      </c>
      <c r="E38" s="29">
        <v>1</v>
      </c>
      <c r="F38" s="26" t="s">
        <v>281</v>
      </c>
      <c r="G38" s="25" t="s">
        <v>256</v>
      </c>
    </row>
    <row r="39" spans="1:7" ht="22.5">
      <c r="A39" s="43"/>
      <c r="B39" s="25" t="s">
        <v>242</v>
      </c>
      <c r="C39" s="25"/>
      <c r="D39" s="26"/>
      <c r="E39" s="26"/>
      <c r="F39" s="26"/>
      <c r="G39" s="25"/>
    </row>
    <row r="40" spans="1:7" ht="22.5">
      <c r="A40" s="43"/>
      <c r="B40" s="25" t="s">
        <v>243</v>
      </c>
      <c r="C40" s="25"/>
      <c r="D40" s="26"/>
      <c r="E40" s="26"/>
      <c r="F40" s="26"/>
      <c r="G40" s="25"/>
    </row>
    <row r="41" spans="1:7" ht="33.75">
      <c r="A41" s="43" t="s">
        <v>244</v>
      </c>
      <c r="B41" s="25" t="s">
        <v>245</v>
      </c>
      <c r="C41" s="25" t="s">
        <v>270</v>
      </c>
      <c r="D41" s="26" t="s">
        <v>279</v>
      </c>
      <c r="E41" s="26" t="s">
        <v>255</v>
      </c>
      <c r="F41" s="26" t="s">
        <v>281</v>
      </c>
      <c r="G41" s="25" t="s">
        <v>271</v>
      </c>
    </row>
    <row r="42" spans="1:7" ht="33.75">
      <c r="A42" s="43"/>
      <c r="B42" s="25" t="s">
        <v>246</v>
      </c>
      <c r="C42" s="25" t="s">
        <v>272</v>
      </c>
      <c r="D42" s="26" t="s">
        <v>279</v>
      </c>
      <c r="E42" s="26" t="s">
        <v>255</v>
      </c>
      <c r="F42" s="26" t="s">
        <v>281</v>
      </c>
      <c r="G42" s="25" t="s">
        <v>273</v>
      </c>
    </row>
    <row r="43" spans="1:7" ht="33.75">
      <c r="A43" s="43"/>
      <c r="B43" s="25" t="s">
        <v>247</v>
      </c>
      <c r="C43" s="25" t="s">
        <v>261</v>
      </c>
      <c r="D43" s="26" t="s">
        <v>279</v>
      </c>
      <c r="E43" s="26" t="s">
        <v>255</v>
      </c>
      <c r="F43" s="26" t="s">
        <v>281</v>
      </c>
      <c r="G43" s="25" t="s">
        <v>274</v>
      </c>
    </row>
    <row r="44" spans="1:7" ht="22.5">
      <c r="A44" s="43" t="s">
        <v>248</v>
      </c>
      <c r="B44" s="25" t="s">
        <v>249</v>
      </c>
      <c r="C44" s="25"/>
      <c r="D44" s="26"/>
      <c r="E44" s="26"/>
      <c r="F44" s="26"/>
      <c r="G44" s="25"/>
    </row>
    <row r="45" spans="1:7" ht="33.75">
      <c r="A45" s="43"/>
      <c r="B45" s="25" t="s">
        <v>250</v>
      </c>
      <c r="C45" s="25" t="s">
        <v>263</v>
      </c>
      <c r="D45" s="26" t="s">
        <v>279</v>
      </c>
      <c r="E45" s="26" t="s">
        <v>255</v>
      </c>
      <c r="F45" s="26" t="s">
        <v>281</v>
      </c>
      <c r="G45" s="25" t="s">
        <v>264</v>
      </c>
    </row>
    <row r="46" spans="1:7" ht="22.5">
      <c r="A46" s="43"/>
      <c r="B46" s="25" t="s">
        <v>251</v>
      </c>
      <c r="C46" s="25"/>
      <c r="E46" s="26"/>
      <c r="F46" s="26"/>
      <c r="G46" s="25"/>
    </row>
    <row r="47" spans="1:7" ht="33.75">
      <c r="A47" s="25" t="s">
        <v>252</v>
      </c>
      <c r="B47" s="25" t="s">
        <v>253</v>
      </c>
      <c r="C47" s="25" t="s">
        <v>267</v>
      </c>
      <c r="D47" s="26" t="s">
        <v>279</v>
      </c>
      <c r="E47" s="26" t="s">
        <v>268</v>
      </c>
      <c r="F47" s="26" t="s">
        <v>281</v>
      </c>
      <c r="G47" s="25" t="s">
        <v>269</v>
      </c>
    </row>
  </sheetData>
  <mergeCells count="41">
    <mergeCell ref="A2:G2"/>
    <mergeCell ref="A3:G3"/>
    <mergeCell ref="A4:B4"/>
    <mergeCell ref="C4:G4"/>
    <mergeCell ref="A5:B5"/>
    <mergeCell ref="C5:G5"/>
    <mergeCell ref="A6:B6"/>
    <mergeCell ref="C6:G6"/>
    <mergeCell ref="A7:A9"/>
    <mergeCell ref="B7:D7"/>
    <mergeCell ref="E7:G7"/>
    <mergeCell ref="B8:D8"/>
    <mergeCell ref="E8:G8"/>
    <mergeCell ref="B9:D9"/>
    <mergeCell ref="E9:G9"/>
    <mergeCell ref="B10:G10"/>
    <mergeCell ref="A11:G11"/>
    <mergeCell ref="A13:A15"/>
    <mergeCell ref="A16:A18"/>
    <mergeCell ref="A19:A22"/>
    <mergeCell ref="B20:B21"/>
    <mergeCell ref="A27:G27"/>
    <mergeCell ref="A28:G28"/>
    <mergeCell ref="A29:B29"/>
    <mergeCell ref="C29:G29"/>
    <mergeCell ref="A30:B30"/>
    <mergeCell ref="C30:G30"/>
    <mergeCell ref="A31:B31"/>
    <mergeCell ref="C31:G31"/>
    <mergeCell ref="A32:A34"/>
    <mergeCell ref="B32:D32"/>
    <mergeCell ref="E32:G32"/>
    <mergeCell ref="B33:D33"/>
    <mergeCell ref="E33:G33"/>
    <mergeCell ref="B34:D34"/>
    <mergeCell ref="E34:G34"/>
    <mergeCell ref="B35:G35"/>
    <mergeCell ref="A36:G36"/>
    <mergeCell ref="A38:A40"/>
    <mergeCell ref="A41:A43"/>
    <mergeCell ref="A44:A46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9"/>
  <sheetViews>
    <sheetView workbookViewId="0">
      <selection activeCell="D45" sqref="D45"/>
    </sheetView>
  </sheetViews>
  <sheetFormatPr defaultColWidth="10" defaultRowHeight="13.5"/>
  <cols>
    <col min="1" max="1" width="25.625" customWidth="1"/>
    <col min="2" max="2" width="18" customWidth="1"/>
    <col min="3" max="3" width="25.625" customWidth="1"/>
    <col min="4" max="4" width="18" customWidth="1"/>
  </cols>
  <sheetData>
    <row r="1" spans="1:4" ht="14.25" customHeight="1">
      <c r="A1" s="38" t="s">
        <v>6</v>
      </c>
      <c r="B1" s="38"/>
      <c r="C1" s="38"/>
      <c r="D1" s="38"/>
    </row>
    <row r="2" spans="1:4" ht="23.45" customHeight="1">
      <c r="A2" s="41" t="s">
        <v>7</v>
      </c>
      <c r="B2" s="41"/>
      <c r="C2" s="41"/>
      <c r="D2" s="41"/>
    </row>
    <row r="3" spans="1:4" ht="16.5" customHeight="1">
      <c r="A3" s="1" t="s">
        <v>2</v>
      </c>
      <c r="B3" s="42" t="s">
        <v>283</v>
      </c>
      <c r="C3" s="42"/>
      <c r="D3" s="27" t="s">
        <v>287</v>
      </c>
    </row>
    <row r="4" spans="1:4" ht="16.5" customHeight="1">
      <c r="A4" s="43" t="s">
        <v>25</v>
      </c>
      <c r="B4" s="43"/>
      <c r="C4" s="43" t="s">
        <v>26</v>
      </c>
      <c r="D4" s="43"/>
    </row>
    <row r="5" spans="1:4" ht="16.5" customHeight="1">
      <c r="A5" s="6" t="s">
        <v>27</v>
      </c>
      <c r="B5" s="6" t="s">
        <v>28</v>
      </c>
      <c r="C5" s="6" t="s">
        <v>27</v>
      </c>
      <c r="D5" s="6" t="s">
        <v>28</v>
      </c>
    </row>
    <row r="6" spans="1:4" ht="16.5" customHeight="1">
      <c r="A6" s="7" t="s">
        <v>29</v>
      </c>
      <c r="B6" s="31">
        <v>156.22999999999999</v>
      </c>
      <c r="C6" s="9" t="s">
        <v>30</v>
      </c>
      <c r="D6" s="8"/>
    </row>
    <row r="7" spans="1:4" ht="16.5" customHeight="1">
      <c r="A7" s="7" t="s">
        <v>31</v>
      </c>
      <c r="B7" s="8"/>
      <c r="C7" s="9" t="s">
        <v>32</v>
      </c>
      <c r="D7" s="8"/>
    </row>
    <row r="8" spans="1:4" ht="16.5" customHeight="1">
      <c r="A8" s="7" t="s">
        <v>33</v>
      </c>
      <c r="B8" s="8"/>
      <c r="C8" s="9" t="s">
        <v>34</v>
      </c>
      <c r="D8" s="8"/>
    </row>
    <row r="9" spans="1:4" ht="16.5" customHeight="1">
      <c r="A9" s="7" t="s">
        <v>35</v>
      </c>
      <c r="B9" s="8"/>
      <c r="C9" s="9" t="s">
        <v>36</v>
      </c>
      <c r="D9" s="8"/>
    </row>
    <row r="10" spans="1:4" ht="16.5" customHeight="1">
      <c r="A10" s="7" t="s">
        <v>37</v>
      </c>
      <c r="B10" s="8"/>
      <c r="C10" s="9" t="s">
        <v>38</v>
      </c>
      <c r="D10" s="8"/>
    </row>
    <row r="11" spans="1:4" ht="16.5" customHeight="1">
      <c r="A11" s="7" t="s">
        <v>39</v>
      </c>
      <c r="B11" s="8"/>
      <c r="C11" s="9" t="s">
        <v>40</v>
      </c>
      <c r="D11" s="8"/>
    </row>
    <row r="12" spans="1:4" ht="16.5" customHeight="1">
      <c r="A12" s="7" t="s">
        <v>41</v>
      </c>
      <c r="B12" s="8"/>
      <c r="C12" s="9" t="s">
        <v>42</v>
      </c>
      <c r="D12" s="8"/>
    </row>
    <row r="13" spans="1:4" ht="16.5" customHeight="1">
      <c r="A13" s="7" t="s">
        <v>43</v>
      </c>
      <c r="B13" s="8"/>
      <c r="C13" s="9" t="s">
        <v>44</v>
      </c>
      <c r="D13" s="31">
        <v>8.68</v>
      </c>
    </row>
    <row r="14" spans="1:4" ht="16.5" customHeight="1">
      <c r="A14" s="7" t="s">
        <v>45</v>
      </c>
      <c r="B14" s="8"/>
      <c r="C14" s="9" t="s">
        <v>46</v>
      </c>
      <c r="D14" s="31"/>
    </row>
    <row r="15" spans="1:4" ht="16.5" customHeight="1">
      <c r="A15" s="7"/>
      <c r="B15" s="8"/>
      <c r="C15" s="9" t="s">
        <v>47</v>
      </c>
      <c r="D15" s="31">
        <v>4.22</v>
      </c>
    </row>
    <row r="16" spans="1:4" ht="16.5" customHeight="1">
      <c r="A16" s="7"/>
      <c r="B16" s="8"/>
      <c r="C16" s="9" t="s">
        <v>48</v>
      </c>
      <c r="D16" s="31"/>
    </row>
    <row r="17" spans="1:4" ht="16.5" customHeight="1">
      <c r="A17" s="7"/>
      <c r="B17" s="8"/>
      <c r="C17" s="9" t="s">
        <v>49</v>
      </c>
      <c r="D17" s="31">
        <v>137.22999999999999</v>
      </c>
    </row>
    <row r="18" spans="1:4" ht="16.5" customHeight="1">
      <c r="A18" s="7"/>
      <c r="B18" s="8"/>
      <c r="C18" s="9" t="s">
        <v>50</v>
      </c>
      <c r="D18" s="31"/>
    </row>
    <row r="19" spans="1:4" ht="16.5" customHeight="1">
      <c r="A19" s="7"/>
      <c r="B19" s="8"/>
      <c r="C19" s="9" t="s">
        <v>51</v>
      </c>
      <c r="D19" s="31"/>
    </row>
    <row r="20" spans="1:4" ht="16.5" customHeight="1">
      <c r="A20" s="7"/>
      <c r="B20" s="8"/>
      <c r="C20" s="9" t="s">
        <v>52</v>
      </c>
      <c r="D20" s="31"/>
    </row>
    <row r="21" spans="1:4" ht="16.5" customHeight="1">
      <c r="A21" s="7"/>
      <c r="B21" s="8"/>
      <c r="C21" s="9" t="s">
        <v>53</v>
      </c>
      <c r="D21" s="31"/>
    </row>
    <row r="22" spans="1:4" ht="16.5" customHeight="1">
      <c r="A22" s="7"/>
      <c r="B22" s="8"/>
      <c r="C22" s="9" t="s">
        <v>54</v>
      </c>
      <c r="D22" s="31"/>
    </row>
    <row r="23" spans="1:4" ht="16.5" customHeight="1">
      <c r="A23" s="7"/>
      <c r="B23" s="8"/>
      <c r="C23" s="9" t="s">
        <v>55</v>
      </c>
      <c r="D23" s="31"/>
    </row>
    <row r="24" spans="1:4" ht="16.5" customHeight="1">
      <c r="A24" s="7"/>
      <c r="B24" s="8"/>
      <c r="C24" s="9" t="s">
        <v>56</v>
      </c>
      <c r="D24" s="31"/>
    </row>
    <row r="25" spans="1:4" ht="16.5" customHeight="1">
      <c r="A25" s="7"/>
      <c r="B25" s="8"/>
      <c r="C25" s="9" t="s">
        <v>57</v>
      </c>
      <c r="D25" s="31">
        <v>6.1</v>
      </c>
    </row>
    <row r="26" spans="1:4" ht="16.5" customHeight="1">
      <c r="A26" s="7"/>
      <c r="B26" s="8"/>
      <c r="C26" s="9" t="s">
        <v>58</v>
      </c>
      <c r="D26" s="8"/>
    </row>
    <row r="27" spans="1:4" ht="16.5" customHeight="1">
      <c r="A27" s="7"/>
      <c r="B27" s="8"/>
      <c r="C27" s="9" t="s">
        <v>59</v>
      </c>
      <c r="D27" s="8"/>
    </row>
    <row r="28" spans="1:4" ht="16.5" customHeight="1">
      <c r="A28" s="7"/>
      <c r="B28" s="8"/>
      <c r="C28" s="9" t="s">
        <v>60</v>
      </c>
      <c r="D28" s="8"/>
    </row>
    <row r="29" spans="1:4" ht="16.5" customHeight="1">
      <c r="A29" s="7"/>
      <c r="B29" s="8"/>
      <c r="C29" s="9" t="s">
        <v>61</v>
      </c>
      <c r="D29" s="8"/>
    </row>
    <row r="30" spans="1:4" ht="16.5" customHeight="1">
      <c r="A30" s="7"/>
      <c r="B30" s="8"/>
      <c r="C30" s="9" t="s">
        <v>62</v>
      </c>
      <c r="D30" s="8"/>
    </row>
    <row r="31" spans="1:4" ht="16.5" customHeight="1">
      <c r="A31" s="7"/>
      <c r="B31" s="8"/>
      <c r="C31" s="9" t="s">
        <v>63</v>
      </c>
      <c r="D31" s="8"/>
    </row>
    <row r="32" spans="1:4" ht="16.5" customHeight="1">
      <c r="A32" s="7"/>
      <c r="B32" s="8"/>
      <c r="C32" s="9" t="s">
        <v>64</v>
      </c>
      <c r="D32" s="8"/>
    </row>
    <row r="33" spans="1:4" ht="16.5" customHeight="1">
      <c r="A33" s="7"/>
      <c r="B33" s="8"/>
      <c r="C33" s="9" t="s">
        <v>65</v>
      </c>
      <c r="D33" s="8"/>
    </row>
    <row r="34" spans="1:4" ht="16.5" customHeight="1">
      <c r="A34" s="7"/>
      <c r="B34" s="8"/>
      <c r="C34" s="9" t="s">
        <v>66</v>
      </c>
      <c r="D34" s="8"/>
    </row>
    <row r="35" spans="1:4" ht="16.5" customHeight="1">
      <c r="A35" s="7"/>
      <c r="B35" s="8"/>
      <c r="C35" s="7" t="s">
        <v>67</v>
      </c>
      <c r="D35" s="8"/>
    </row>
    <row r="36" spans="1:4" ht="16.5" customHeight="1">
      <c r="A36" s="7" t="s">
        <v>68</v>
      </c>
      <c r="B36" s="31">
        <v>156.22999999999999</v>
      </c>
      <c r="C36" s="6" t="s">
        <v>69</v>
      </c>
      <c r="D36" s="31">
        <v>156.22999999999999</v>
      </c>
    </row>
    <row r="37" spans="1:4" ht="16.5" customHeight="1">
      <c r="A37" s="7" t="s">
        <v>70</v>
      </c>
      <c r="B37" s="8"/>
      <c r="C37" s="7" t="s">
        <v>71</v>
      </c>
      <c r="D37" s="8"/>
    </row>
    <row r="38" spans="1:4" ht="22.7" customHeight="1">
      <c r="A38" s="7" t="s">
        <v>72</v>
      </c>
      <c r="B38" s="31">
        <v>156.22999999999999</v>
      </c>
      <c r="C38" s="6" t="s">
        <v>73</v>
      </c>
      <c r="D38" s="31">
        <v>156.22999999999999</v>
      </c>
    </row>
    <row r="39" spans="1:4" ht="14.25" customHeight="1">
      <c r="A39" s="40" t="s">
        <v>294</v>
      </c>
      <c r="B39" s="40"/>
      <c r="C39" s="40"/>
      <c r="D39" s="40"/>
    </row>
  </sheetData>
  <mergeCells count="6">
    <mergeCell ref="A39:D39"/>
    <mergeCell ref="A1:D1"/>
    <mergeCell ref="A2:D2"/>
    <mergeCell ref="B3:C3"/>
    <mergeCell ref="A4:B4"/>
    <mergeCell ref="C4:D4"/>
  </mergeCells>
  <phoneticPr fontId="8" type="noConversion"/>
  <printOptions horizontalCentered="1"/>
  <pageMargins left="0.38899999856948853" right="0.38899999856948853" top="0.70399999618530273" bottom="0.70399999618530273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0"/>
  <sheetViews>
    <sheetView workbookViewId="0">
      <pane ySplit="6" topLeftCell="A7" activePane="bottomLeft" state="frozen"/>
      <selection pane="bottomLeft" activeCell="A10" sqref="A10"/>
    </sheetView>
  </sheetViews>
  <sheetFormatPr defaultColWidth="10" defaultRowHeight="13.5"/>
  <cols>
    <col min="1" max="1" width="9.75" customWidth="1"/>
    <col min="2" max="2" width="20.5" customWidth="1"/>
    <col min="3" max="5" width="10.25" customWidth="1"/>
    <col min="6" max="19" width="9.75" customWidth="1"/>
  </cols>
  <sheetData>
    <row r="1" spans="1:19" ht="14.25" customHeight="1">
      <c r="A1" s="10"/>
      <c r="B1" s="38" t="s">
        <v>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27" customHeight="1">
      <c r="A2" s="47" t="s">
        <v>74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2.75" customHeight="1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  <c r="N3" s="15"/>
      <c r="O3" s="15"/>
      <c r="P3" s="15"/>
      <c r="Q3" s="15"/>
      <c r="R3" s="16"/>
      <c r="S3" s="15"/>
    </row>
    <row r="4" spans="1:19" ht="14.45" customHeight="1">
      <c r="A4" s="48" t="s">
        <v>2</v>
      </c>
      <c r="B4" s="48"/>
      <c r="C4" s="40" t="s">
        <v>283</v>
      </c>
      <c r="D4" s="40"/>
      <c r="E4" s="40"/>
      <c r="F4" s="40"/>
      <c r="G4" s="40"/>
      <c r="H4" s="10"/>
      <c r="I4" s="10"/>
      <c r="J4" s="10"/>
      <c r="K4" s="10"/>
      <c r="L4" s="10"/>
      <c r="M4" s="10"/>
      <c r="N4" s="10"/>
      <c r="O4" s="49" t="s">
        <v>24</v>
      </c>
      <c r="P4" s="49"/>
      <c r="Q4" s="49"/>
      <c r="R4" s="49"/>
      <c r="S4" s="49"/>
    </row>
    <row r="5" spans="1:19" ht="14.25" customHeight="1">
      <c r="A5" s="44" t="s">
        <v>75</v>
      </c>
      <c r="B5" s="45" t="s">
        <v>76</v>
      </c>
      <c r="C5" s="46" t="s">
        <v>77</v>
      </c>
      <c r="D5" s="46" t="s">
        <v>78</v>
      </c>
      <c r="E5" s="46"/>
      <c r="F5" s="46"/>
      <c r="G5" s="46"/>
      <c r="H5" s="46"/>
      <c r="I5" s="46"/>
      <c r="J5" s="46"/>
      <c r="K5" s="46"/>
      <c r="L5" s="46"/>
      <c r="M5" s="46"/>
      <c r="N5" s="44" t="s">
        <v>70</v>
      </c>
      <c r="O5" s="44"/>
      <c r="P5" s="44"/>
      <c r="Q5" s="44"/>
      <c r="R5" s="44"/>
      <c r="S5" s="44"/>
    </row>
    <row r="6" spans="1:19" ht="27.95" customHeight="1">
      <c r="A6" s="44"/>
      <c r="B6" s="45"/>
      <c r="C6" s="46"/>
      <c r="D6" s="17" t="s">
        <v>79</v>
      </c>
      <c r="E6" s="17" t="s">
        <v>80</v>
      </c>
      <c r="F6" s="17" t="s">
        <v>81</v>
      </c>
      <c r="G6" s="17" t="s">
        <v>82</v>
      </c>
      <c r="H6" s="17" t="s">
        <v>83</v>
      </c>
      <c r="I6" s="17" t="s">
        <v>84</v>
      </c>
      <c r="J6" s="17" t="s">
        <v>85</v>
      </c>
      <c r="K6" s="17" t="s">
        <v>86</v>
      </c>
      <c r="L6" s="17" t="s">
        <v>87</v>
      </c>
      <c r="M6" s="17" t="s">
        <v>88</v>
      </c>
      <c r="N6" s="17" t="s">
        <v>79</v>
      </c>
      <c r="O6" s="17" t="s">
        <v>80</v>
      </c>
      <c r="P6" s="17" t="s">
        <v>81</v>
      </c>
      <c r="Q6" s="17" t="s">
        <v>82</v>
      </c>
      <c r="R6" s="17" t="s">
        <v>83</v>
      </c>
      <c r="S6" s="17" t="s">
        <v>89</v>
      </c>
    </row>
    <row r="7" spans="1:19" ht="16.5" customHeight="1">
      <c r="A7" s="9" t="s">
        <v>90</v>
      </c>
      <c r="B7" s="9" t="s">
        <v>3</v>
      </c>
      <c r="C7" s="31">
        <v>156.22999999999999</v>
      </c>
      <c r="D7" s="31">
        <v>156.22999999999999</v>
      </c>
      <c r="E7" s="31">
        <v>156.22999999999999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16.5" customHeight="1">
      <c r="A8" s="9" t="s">
        <v>91</v>
      </c>
      <c r="B8" s="9" t="s">
        <v>92</v>
      </c>
      <c r="C8" s="31">
        <v>156.22999999999999</v>
      </c>
      <c r="D8" s="31">
        <v>156.22999999999999</v>
      </c>
      <c r="E8" s="31">
        <v>156.22999999999999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ht="16.5" customHeight="1">
      <c r="A9" s="43" t="s">
        <v>79</v>
      </c>
      <c r="B9" s="43"/>
      <c r="C9" s="31">
        <v>156.22999999999999</v>
      </c>
      <c r="D9" s="31">
        <v>156.22999999999999</v>
      </c>
      <c r="E9" s="31">
        <v>156.22999999999999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>
      <c r="A10" s="23" t="s">
        <v>293</v>
      </c>
    </row>
  </sheetData>
  <mergeCells count="11">
    <mergeCell ref="N5:S5"/>
    <mergeCell ref="B1:S1"/>
    <mergeCell ref="A2:S2"/>
    <mergeCell ref="A4:B4"/>
    <mergeCell ref="C4:G4"/>
    <mergeCell ref="O4:S4"/>
    <mergeCell ref="A9:B9"/>
    <mergeCell ref="A5:A6"/>
    <mergeCell ref="B5:B6"/>
    <mergeCell ref="C5:C6"/>
    <mergeCell ref="D5:M5"/>
  </mergeCells>
  <phoneticPr fontId="8" type="noConversion"/>
  <printOptions horizontalCentered="1"/>
  <pageMargins left="0.38899999856948853" right="0.38899999856948853" top="0.70399999618530273" bottom="0.70399999618530273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pane ySplit="4" topLeftCell="A8" activePane="bottomLeft" state="frozen"/>
      <selection pane="bottomLeft" activeCell="A20" sqref="A20"/>
    </sheetView>
  </sheetViews>
  <sheetFormatPr defaultColWidth="10" defaultRowHeight="13.5"/>
  <cols>
    <col min="1" max="1" width="9.75" customWidth="1"/>
    <col min="2" max="2" width="20.5" customWidth="1"/>
    <col min="3" max="3" width="10.25" customWidth="1"/>
    <col min="4" max="8" width="9.75" customWidth="1"/>
  </cols>
  <sheetData>
    <row r="1" spans="1:8" ht="14.25" customHeight="1">
      <c r="A1" s="38" t="s">
        <v>10</v>
      </c>
      <c r="B1" s="38"/>
      <c r="C1" s="38"/>
      <c r="D1" s="38"/>
      <c r="E1" s="38"/>
      <c r="F1" s="38"/>
      <c r="G1" s="38"/>
      <c r="H1" s="38"/>
    </row>
    <row r="2" spans="1:8" ht="27.75" customHeight="1">
      <c r="A2" s="41" t="s">
        <v>11</v>
      </c>
      <c r="B2" s="41"/>
      <c r="C2" s="41"/>
      <c r="D2" s="41"/>
      <c r="E2" s="41"/>
      <c r="F2" s="41"/>
      <c r="G2" s="41"/>
      <c r="H2" s="41"/>
    </row>
    <row r="3" spans="1:8" ht="14.25" customHeight="1">
      <c r="A3" s="1" t="s">
        <v>2</v>
      </c>
      <c r="B3" s="42" t="s">
        <v>283</v>
      </c>
      <c r="C3" s="42"/>
      <c r="D3" s="42"/>
      <c r="E3" s="10"/>
      <c r="F3" s="10"/>
      <c r="G3" s="10"/>
      <c r="H3" s="27" t="s">
        <v>287</v>
      </c>
    </row>
    <row r="4" spans="1:8" ht="28.5" customHeight="1">
      <c r="A4" s="6" t="s">
        <v>93</v>
      </c>
      <c r="B4" s="6" t="s">
        <v>94</v>
      </c>
      <c r="C4" s="6" t="s">
        <v>79</v>
      </c>
      <c r="D4" s="6" t="s">
        <v>95</v>
      </c>
      <c r="E4" s="6" t="s">
        <v>96</v>
      </c>
      <c r="F4" s="6" t="s">
        <v>97</v>
      </c>
      <c r="G4" s="6" t="s">
        <v>98</v>
      </c>
      <c r="H4" s="6" t="s">
        <v>99</v>
      </c>
    </row>
    <row r="5" spans="1:8" ht="16.5" customHeight="1">
      <c r="A5" s="9" t="s">
        <v>100</v>
      </c>
      <c r="B5" s="9" t="s">
        <v>101</v>
      </c>
      <c r="C5" s="31">
        <v>8.68</v>
      </c>
      <c r="D5" s="31">
        <v>8.68</v>
      </c>
      <c r="E5" s="31"/>
      <c r="F5" s="8"/>
      <c r="G5" s="8"/>
      <c r="H5" s="8"/>
    </row>
    <row r="6" spans="1:8" ht="16.5" customHeight="1">
      <c r="A6" s="9" t="s">
        <v>102</v>
      </c>
      <c r="B6" s="9" t="s">
        <v>103</v>
      </c>
      <c r="C6" s="31">
        <v>8.1300000000000008</v>
      </c>
      <c r="D6" s="31">
        <v>8.1300000000000008</v>
      </c>
      <c r="E6" s="31"/>
      <c r="F6" s="8"/>
      <c r="G6" s="8"/>
      <c r="H6" s="8"/>
    </row>
    <row r="7" spans="1:8" ht="22.7" customHeight="1">
      <c r="A7" s="9" t="s">
        <v>104</v>
      </c>
      <c r="B7" s="9" t="s">
        <v>105</v>
      </c>
      <c r="C7" s="31">
        <v>8.1300000000000008</v>
      </c>
      <c r="D7" s="31">
        <v>8.1300000000000008</v>
      </c>
      <c r="E7" s="31"/>
      <c r="F7" s="8"/>
      <c r="G7" s="8"/>
      <c r="H7" s="8"/>
    </row>
    <row r="8" spans="1:8" ht="16.5" customHeight="1">
      <c r="A8" s="9" t="s">
        <v>106</v>
      </c>
      <c r="B8" s="9" t="s">
        <v>107</v>
      </c>
      <c r="C8" s="31">
        <v>0.56000000000000005</v>
      </c>
      <c r="D8" s="31">
        <v>0.56000000000000005</v>
      </c>
      <c r="E8" s="31"/>
      <c r="F8" s="8"/>
      <c r="G8" s="8"/>
      <c r="H8" s="8"/>
    </row>
    <row r="9" spans="1:8" ht="16.5" customHeight="1">
      <c r="A9" s="9" t="s">
        <v>108</v>
      </c>
      <c r="B9" s="9" t="s">
        <v>107</v>
      </c>
      <c r="C9" s="31">
        <v>0.56000000000000005</v>
      </c>
      <c r="D9" s="31">
        <v>0.56000000000000005</v>
      </c>
      <c r="E9" s="31"/>
      <c r="F9" s="8"/>
      <c r="G9" s="8"/>
      <c r="H9" s="8"/>
    </row>
    <row r="10" spans="1:8" ht="16.5" customHeight="1">
      <c r="A10" s="9" t="s">
        <v>109</v>
      </c>
      <c r="B10" s="9" t="s">
        <v>110</v>
      </c>
      <c r="C10" s="31">
        <v>4.22</v>
      </c>
      <c r="D10" s="31">
        <v>4.22</v>
      </c>
      <c r="E10" s="31"/>
      <c r="F10" s="8"/>
      <c r="G10" s="8"/>
      <c r="H10" s="8"/>
    </row>
    <row r="11" spans="1:8" ht="16.5" customHeight="1">
      <c r="A11" s="9" t="s">
        <v>111</v>
      </c>
      <c r="B11" s="9" t="s">
        <v>112</v>
      </c>
      <c r="C11" s="31">
        <v>4.22</v>
      </c>
      <c r="D11" s="31">
        <v>4.22</v>
      </c>
      <c r="E11" s="31"/>
      <c r="F11" s="8"/>
      <c r="G11" s="8"/>
      <c r="H11" s="8"/>
    </row>
    <row r="12" spans="1:8" ht="16.5" customHeight="1">
      <c r="A12" s="9" t="s">
        <v>113</v>
      </c>
      <c r="B12" s="9" t="s">
        <v>114</v>
      </c>
      <c r="C12" s="31">
        <v>4.22</v>
      </c>
      <c r="D12" s="31">
        <v>4.22</v>
      </c>
      <c r="E12" s="31"/>
      <c r="F12" s="8"/>
      <c r="G12" s="8"/>
      <c r="H12" s="8"/>
    </row>
    <row r="13" spans="1:8" ht="16.5" customHeight="1">
      <c r="A13" s="9" t="s">
        <v>115</v>
      </c>
      <c r="B13" s="9" t="s">
        <v>116</v>
      </c>
      <c r="C13" s="31">
        <v>137.23000000000002</v>
      </c>
      <c r="D13" s="31">
        <v>69.48</v>
      </c>
      <c r="E13" s="31">
        <v>67.75</v>
      </c>
      <c r="F13" s="8"/>
      <c r="G13" s="8"/>
      <c r="H13" s="8"/>
    </row>
    <row r="14" spans="1:8" ht="16.5" customHeight="1">
      <c r="A14" s="9" t="s">
        <v>117</v>
      </c>
      <c r="B14" s="9" t="s">
        <v>118</v>
      </c>
      <c r="C14" s="31">
        <v>137.23000000000002</v>
      </c>
      <c r="D14" s="31">
        <v>69.48</v>
      </c>
      <c r="E14" s="31">
        <v>67.75</v>
      </c>
      <c r="F14" s="8"/>
      <c r="G14" s="8"/>
      <c r="H14" s="8"/>
    </row>
    <row r="15" spans="1:8" ht="16.5" customHeight="1">
      <c r="A15" s="9" t="s">
        <v>119</v>
      </c>
      <c r="B15" s="9" t="s">
        <v>120</v>
      </c>
      <c r="C15" s="31">
        <v>137.23000000000002</v>
      </c>
      <c r="D15" s="31">
        <v>69.48</v>
      </c>
      <c r="E15" s="31">
        <v>67.75</v>
      </c>
      <c r="F15" s="8"/>
      <c r="G15" s="8"/>
      <c r="H15" s="8"/>
    </row>
    <row r="16" spans="1:8" ht="16.5" customHeight="1">
      <c r="A16" s="9" t="s">
        <v>121</v>
      </c>
      <c r="B16" s="9" t="s">
        <v>122</v>
      </c>
      <c r="C16" s="31">
        <v>6.1</v>
      </c>
      <c r="D16" s="31">
        <v>6.1</v>
      </c>
      <c r="E16" s="31"/>
      <c r="F16" s="8"/>
      <c r="G16" s="8"/>
      <c r="H16" s="8"/>
    </row>
    <row r="17" spans="1:8" ht="16.5" customHeight="1">
      <c r="A17" s="9" t="s">
        <v>123</v>
      </c>
      <c r="B17" s="9" t="s">
        <v>124</v>
      </c>
      <c r="C17" s="31">
        <v>6.1</v>
      </c>
      <c r="D17" s="31">
        <v>6.1</v>
      </c>
      <c r="E17" s="31"/>
      <c r="F17" s="8"/>
      <c r="G17" s="8"/>
      <c r="H17" s="8"/>
    </row>
    <row r="18" spans="1:8" ht="16.5" customHeight="1">
      <c r="A18" s="9" t="s">
        <v>125</v>
      </c>
      <c r="B18" s="9" t="s">
        <v>126</v>
      </c>
      <c r="C18" s="31">
        <v>6.1</v>
      </c>
      <c r="D18" s="31">
        <v>6.1</v>
      </c>
      <c r="E18" s="31"/>
      <c r="F18" s="8"/>
      <c r="G18" s="8"/>
      <c r="H18" s="8"/>
    </row>
    <row r="19" spans="1:8" ht="16.5" customHeight="1">
      <c r="A19" s="43" t="s">
        <v>127</v>
      </c>
      <c r="B19" s="43"/>
      <c r="C19" s="31">
        <v>156.22999999999999</v>
      </c>
      <c r="D19" s="31">
        <v>88.47999999999999</v>
      </c>
      <c r="E19" s="31">
        <v>67.75</v>
      </c>
      <c r="F19" s="8"/>
      <c r="G19" s="8"/>
      <c r="H19" s="8"/>
    </row>
    <row r="20" spans="1:8">
      <c r="A20" s="23" t="s">
        <v>293</v>
      </c>
    </row>
  </sheetData>
  <mergeCells count="4">
    <mergeCell ref="A1:H1"/>
    <mergeCell ref="A2:H2"/>
    <mergeCell ref="B3:D3"/>
    <mergeCell ref="A19:B19"/>
  </mergeCells>
  <phoneticPr fontId="8" type="noConversion"/>
  <printOptions horizontalCentered="1"/>
  <pageMargins left="0.38899999856948853" right="0.38899999856948853" top="0.70399999618530273" bottom="0.70399999618530273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9"/>
  <sheetViews>
    <sheetView topLeftCell="A15" workbookViewId="0">
      <selection activeCell="A39" sqref="A39"/>
    </sheetView>
  </sheetViews>
  <sheetFormatPr defaultColWidth="10" defaultRowHeight="13.5"/>
  <cols>
    <col min="1" max="1" width="25.625" customWidth="1"/>
    <col min="2" max="2" width="18" customWidth="1"/>
    <col min="3" max="3" width="25.625" customWidth="1"/>
    <col min="4" max="4" width="18" customWidth="1"/>
  </cols>
  <sheetData>
    <row r="1" spans="1:4" ht="14.25" customHeight="1">
      <c r="A1" s="38" t="s">
        <v>12</v>
      </c>
      <c r="B1" s="38"/>
      <c r="C1" s="38"/>
      <c r="D1" s="38"/>
    </row>
    <row r="2" spans="1:4" ht="28.5" customHeight="1">
      <c r="A2" s="41" t="s">
        <v>13</v>
      </c>
      <c r="B2" s="41"/>
      <c r="C2" s="41"/>
      <c r="D2" s="41"/>
    </row>
    <row r="3" spans="1:4" ht="16.5" customHeight="1">
      <c r="A3" s="19" t="s">
        <v>2</v>
      </c>
      <c r="B3" s="50" t="s">
        <v>284</v>
      </c>
      <c r="C3" s="50"/>
      <c r="D3" s="19" t="s">
        <v>287</v>
      </c>
    </row>
    <row r="4" spans="1:4" ht="16.5" customHeight="1">
      <c r="A4" s="43" t="s">
        <v>25</v>
      </c>
      <c r="B4" s="43"/>
      <c r="C4" s="43" t="s">
        <v>26</v>
      </c>
      <c r="D4" s="43"/>
    </row>
    <row r="5" spans="1:4" ht="16.5" customHeight="1">
      <c r="A5" s="6" t="s">
        <v>128</v>
      </c>
      <c r="B5" s="6" t="s">
        <v>28</v>
      </c>
      <c r="C5" s="6" t="s">
        <v>128</v>
      </c>
      <c r="D5" s="6" t="s">
        <v>28</v>
      </c>
    </row>
    <row r="6" spans="1:4" ht="16.5" customHeight="1">
      <c r="A6" s="7" t="s">
        <v>129</v>
      </c>
      <c r="B6" s="31">
        <v>156.22999999999999</v>
      </c>
      <c r="C6" s="33" t="s">
        <v>130</v>
      </c>
      <c r="D6" s="31">
        <v>156.22999999999999</v>
      </c>
    </row>
    <row r="7" spans="1:4" ht="16.5" customHeight="1">
      <c r="A7" s="7" t="s">
        <v>131</v>
      </c>
      <c r="B7" s="31">
        <v>156.22999999999999</v>
      </c>
      <c r="C7" s="33" t="s">
        <v>132</v>
      </c>
      <c r="D7" s="31"/>
    </row>
    <row r="8" spans="1:4" ht="16.5" customHeight="1">
      <c r="A8" s="7" t="s">
        <v>133</v>
      </c>
      <c r="B8" s="31"/>
      <c r="C8" s="33" t="s">
        <v>134</v>
      </c>
      <c r="D8" s="31"/>
    </row>
    <row r="9" spans="1:4" ht="16.5" customHeight="1">
      <c r="A9" s="7" t="s">
        <v>135</v>
      </c>
      <c r="B9" s="31"/>
      <c r="C9" s="33" t="s">
        <v>136</v>
      </c>
      <c r="D9" s="31"/>
    </row>
    <row r="10" spans="1:4" ht="16.5" customHeight="1">
      <c r="A10" s="7" t="s">
        <v>137</v>
      </c>
      <c r="B10" s="31"/>
      <c r="C10" s="33" t="s">
        <v>138</v>
      </c>
      <c r="D10" s="31"/>
    </row>
    <row r="11" spans="1:4" ht="16.5" customHeight="1">
      <c r="A11" s="7" t="s">
        <v>131</v>
      </c>
      <c r="B11" s="31"/>
      <c r="C11" s="33" t="s">
        <v>139</v>
      </c>
      <c r="D11" s="31"/>
    </row>
    <row r="12" spans="1:4" ht="16.5" customHeight="1">
      <c r="A12" s="7" t="s">
        <v>133</v>
      </c>
      <c r="B12" s="31"/>
      <c r="C12" s="33" t="s">
        <v>140</v>
      </c>
      <c r="D12" s="31"/>
    </row>
    <row r="13" spans="1:4" ht="16.5" customHeight="1">
      <c r="A13" s="7" t="s">
        <v>135</v>
      </c>
      <c r="B13" s="31"/>
      <c r="C13" s="33" t="s">
        <v>141</v>
      </c>
      <c r="D13" s="31"/>
    </row>
    <row r="14" spans="1:4" ht="16.5" customHeight="1">
      <c r="A14" s="7"/>
      <c r="B14" s="33"/>
      <c r="C14" s="33" t="s">
        <v>142</v>
      </c>
      <c r="D14" s="31">
        <v>8.68</v>
      </c>
    </row>
    <row r="15" spans="1:4" ht="16.5" customHeight="1">
      <c r="A15" s="7"/>
      <c r="B15" s="33"/>
      <c r="C15" s="33" t="s">
        <v>143</v>
      </c>
      <c r="D15" s="31"/>
    </row>
    <row r="16" spans="1:4" ht="16.5" customHeight="1">
      <c r="A16" s="7"/>
      <c r="B16" s="33"/>
      <c r="C16" s="34" t="s">
        <v>144</v>
      </c>
      <c r="D16" s="31">
        <v>4.22</v>
      </c>
    </row>
    <row r="17" spans="1:4" ht="16.5" customHeight="1">
      <c r="A17" s="7"/>
      <c r="B17" s="33"/>
      <c r="C17" s="34" t="s">
        <v>145</v>
      </c>
      <c r="D17" s="31"/>
    </row>
    <row r="18" spans="1:4" ht="16.5" customHeight="1">
      <c r="A18" s="7"/>
      <c r="B18" s="33"/>
      <c r="C18" s="34" t="s">
        <v>146</v>
      </c>
      <c r="D18" s="31">
        <v>137.22999999999999</v>
      </c>
    </row>
    <row r="19" spans="1:4" ht="16.5" customHeight="1">
      <c r="A19" s="7"/>
      <c r="B19" s="33"/>
      <c r="C19" s="34" t="s">
        <v>147</v>
      </c>
      <c r="D19" s="31"/>
    </row>
    <row r="20" spans="1:4" ht="16.5" customHeight="1">
      <c r="A20" s="7"/>
      <c r="B20" s="33"/>
      <c r="C20" s="34" t="s">
        <v>148</v>
      </c>
      <c r="D20" s="31"/>
    </row>
    <row r="21" spans="1:4" ht="16.5" customHeight="1">
      <c r="A21" s="7"/>
      <c r="B21" s="33"/>
      <c r="C21" s="34" t="s">
        <v>149</v>
      </c>
      <c r="D21" s="31"/>
    </row>
    <row r="22" spans="1:4" ht="16.5" customHeight="1">
      <c r="A22" s="7"/>
      <c r="B22" s="33"/>
      <c r="C22" s="34" t="s">
        <v>150</v>
      </c>
      <c r="D22" s="31"/>
    </row>
    <row r="23" spans="1:4" ht="16.5" customHeight="1">
      <c r="A23" s="7"/>
      <c r="B23" s="33"/>
      <c r="C23" s="34" t="s">
        <v>151</v>
      </c>
      <c r="D23" s="31"/>
    </row>
    <row r="24" spans="1:4" ht="16.5" customHeight="1">
      <c r="A24" s="7"/>
      <c r="B24" s="33"/>
      <c r="C24" s="34" t="s">
        <v>152</v>
      </c>
      <c r="D24" s="31"/>
    </row>
    <row r="25" spans="1:4" ht="16.5" customHeight="1">
      <c r="A25" s="7"/>
      <c r="B25" s="33"/>
      <c r="C25" s="34" t="s">
        <v>153</v>
      </c>
      <c r="D25" s="31"/>
    </row>
    <row r="26" spans="1:4" ht="16.5" customHeight="1">
      <c r="A26" s="7"/>
      <c r="B26" s="33"/>
      <c r="C26" s="34" t="s">
        <v>154</v>
      </c>
      <c r="D26" s="31">
        <v>6.1</v>
      </c>
    </row>
    <row r="27" spans="1:4" ht="16.5" customHeight="1">
      <c r="A27" s="7"/>
      <c r="B27" s="33"/>
      <c r="C27" s="34" t="s">
        <v>155</v>
      </c>
      <c r="D27" s="31"/>
    </row>
    <row r="28" spans="1:4" ht="16.5" customHeight="1">
      <c r="A28" s="7"/>
      <c r="B28" s="33"/>
      <c r="C28" s="34" t="s">
        <v>156</v>
      </c>
      <c r="D28" s="31"/>
    </row>
    <row r="29" spans="1:4" ht="16.5" customHeight="1">
      <c r="A29" s="7"/>
      <c r="B29" s="33"/>
      <c r="C29" s="34" t="s">
        <v>157</v>
      </c>
      <c r="D29" s="31"/>
    </row>
    <row r="30" spans="1:4" ht="16.5" customHeight="1">
      <c r="A30" s="7"/>
      <c r="B30" s="33"/>
      <c r="C30" s="34" t="s">
        <v>158</v>
      </c>
      <c r="D30" s="31"/>
    </row>
    <row r="31" spans="1:4" ht="16.5" customHeight="1">
      <c r="A31" s="7"/>
      <c r="B31" s="33"/>
      <c r="C31" s="34" t="s">
        <v>159</v>
      </c>
      <c r="D31" s="31"/>
    </row>
    <row r="32" spans="1:4" ht="16.5" customHeight="1">
      <c r="A32" s="7"/>
      <c r="B32" s="33"/>
      <c r="C32" s="34" t="s">
        <v>160</v>
      </c>
      <c r="D32" s="31"/>
    </row>
    <row r="33" spans="1:4" ht="16.5" customHeight="1">
      <c r="A33" s="7"/>
      <c r="B33" s="33"/>
      <c r="C33" s="34" t="s">
        <v>161</v>
      </c>
      <c r="D33" s="31"/>
    </row>
    <row r="34" spans="1:4" ht="16.5" customHeight="1">
      <c r="A34" s="7"/>
      <c r="B34" s="33"/>
      <c r="C34" s="34" t="s">
        <v>162</v>
      </c>
      <c r="D34" s="31"/>
    </row>
    <row r="35" spans="1:4" ht="16.5" customHeight="1">
      <c r="A35" s="7"/>
      <c r="B35" s="33"/>
      <c r="C35" s="34" t="s">
        <v>163</v>
      </c>
      <c r="D35" s="31"/>
    </row>
    <row r="36" spans="1:4" ht="22.7" customHeight="1">
      <c r="A36" s="7"/>
      <c r="B36" s="33"/>
      <c r="C36" s="33" t="s">
        <v>164</v>
      </c>
      <c r="D36" s="31"/>
    </row>
    <row r="37" spans="1:4" ht="16.5" customHeight="1">
      <c r="A37" s="7"/>
      <c r="B37" s="33"/>
      <c r="C37" s="33" t="s">
        <v>165</v>
      </c>
      <c r="D37" s="31"/>
    </row>
    <row r="38" spans="1:4" ht="16.5" customHeight="1">
      <c r="A38" s="6" t="s">
        <v>166</v>
      </c>
      <c r="B38" s="31">
        <v>156.22999999999999</v>
      </c>
      <c r="C38" s="28" t="s">
        <v>167</v>
      </c>
      <c r="D38" s="31">
        <f>SUM(D12:D26)</f>
        <v>156.22999999999999</v>
      </c>
    </row>
    <row r="39" spans="1:4">
      <c r="A39" s="23" t="s">
        <v>293</v>
      </c>
    </row>
  </sheetData>
  <mergeCells count="5">
    <mergeCell ref="A1:D1"/>
    <mergeCell ref="A2:D2"/>
    <mergeCell ref="B3:C3"/>
    <mergeCell ref="A4:B4"/>
    <mergeCell ref="C4:D4"/>
  </mergeCells>
  <phoneticPr fontId="8" type="noConversion"/>
  <printOptions horizontalCentered="1"/>
  <pageMargins left="0.38899999856948853" right="0.38899999856948853" top="0.7839999794960022" bottom="0.7839999794960022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pane ySplit="5" topLeftCell="A6" activePane="bottomLeft" state="frozen"/>
      <selection pane="bottomLeft" activeCell="B3" sqref="B3:C3"/>
    </sheetView>
  </sheetViews>
  <sheetFormatPr defaultColWidth="10" defaultRowHeight="13.5"/>
  <cols>
    <col min="1" max="1" width="10.75" customWidth="1"/>
    <col min="2" max="2" width="20.5" customWidth="1"/>
    <col min="3" max="3" width="10.25" customWidth="1"/>
    <col min="4" max="7" width="9.75" customWidth="1"/>
  </cols>
  <sheetData>
    <row r="1" spans="1:7" ht="16.5" customHeight="1">
      <c r="A1" s="38" t="s">
        <v>14</v>
      </c>
      <c r="B1" s="38"/>
      <c r="C1" s="38"/>
      <c r="D1" s="38"/>
      <c r="E1" s="38"/>
      <c r="F1" s="38"/>
      <c r="G1" s="38"/>
    </row>
    <row r="2" spans="1:7" ht="27.75" customHeight="1">
      <c r="A2" s="47" t="s">
        <v>168</v>
      </c>
      <c r="B2" s="47"/>
      <c r="C2" s="47"/>
      <c r="D2" s="47"/>
      <c r="E2" s="47"/>
      <c r="F2" s="47"/>
      <c r="G2" s="47"/>
    </row>
    <row r="3" spans="1:7" ht="24.2" customHeight="1">
      <c r="A3" s="20" t="s">
        <v>2</v>
      </c>
      <c r="B3" s="40" t="s">
        <v>277</v>
      </c>
      <c r="C3" s="40"/>
      <c r="D3" s="10"/>
      <c r="E3" s="10"/>
      <c r="F3" s="10"/>
      <c r="G3" s="21" t="s">
        <v>287</v>
      </c>
    </row>
    <row r="4" spans="1:7" ht="21.95" customHeight="1">
      <c r="A4" s="51" t="s">
        <v>93</v>
      </c>
      <c r="B4" s="45" t="s">
        <v>94</v>
      </c>
      <c r="C4" s="45" t="s">
        <v>79</v>
      </c>
      <c r="D4" s="45" t="s">
        <v>95</v>
      </c>
      <c r="E4" s="45"/>
      <c r="F4" s="45"/>
      <c r="G4" s="45" t="s">
        <v>96</v>
      </c>
    </row>
    <row r="5" spans="1:7" ht="21.95" customHeight="1">
      <c r="A5" s="51"/>
      <c r="B5" s="45"/>
      <c r="C5" s="45"/>
      <c r="D5" s="18" t="s">
        <v>169</v>
      </c>
      <c r="E5" s="18" t="s">
        <v>170</v>
      </c>
      <c r="F5" s="18" t="s">
        <v>171</v>
      </c>
      <c r="G5" s="45"/>
    </row>
    <row r="6" spans="1:7" ht="16.5" customHeight="1">
      <c r="A6" s="9" t="s">
        <v>100</v>
      </c>
      <c r="B6" s="9" t="s">
        <v>101</v>
      </c>
      <c r="C6" s="31">
        <f>D6+G6</f>
        <v>8.68</v>
      </c>
      <c r="D6" s="31">
        <f>E6+F6</f>
        <v>8.68</v>
      </c>
      <c r="E6" s="31">
        <v>8.68</v>
      </c>
      <c r="F6" s="31"/>
      <c r="G6" s="31"/>
    </row>
    <row r="7" spans="1:7" ht="16.5" customHeight="1">
      <c r="A7" s="9" t="s">
        <v>102</v>
      </c>
      <c r="B7" s="9" t="s">
        <v>103</v>
      </c>
      <c r="C7" s="31">
        <f t="shared" ref="C7:C20" si="0">D7+G7</f>
        <v>8.1300000000000008</v>
      </c>
      <c r="D7" s="31">
        <f t="shared" ref="D7:D20" si="1">E7+F7</f>
        <v>8.1300000000000008</v>
      </c>
      <c r="E7" s="31">
        <v>8.1300000000000008</v>
      </c>
      <c r="F7" s="31"/>
      <c r="G7" s="31"/>
    </row>
    <row r="8" spans="1:7" ht="22.7" customHeight="1">
      <c r="A8" s="9" t="s">
        <v>104</v>
      </c>
      <c r="B8" s="9" t="s">
        <v>105</v>
      </c>
      <c r="C8" s="31">
        <f t="shared" si="0"/>
        <v>8.1300000000000008</v>
      </c>
      <c r="D8" s="31">
        <f t="shared" si="1"/>
        <v>8.1300000000000008</v>
      </c>
      <c r="E8" s="31">
        <v>8.1300000000000008</v>
      </c>
      <c r="F8" s="31"/>
      <c r="G8" s="31"/>
    </row>
    <row r="9" spans="1:7" ht="16.5" customHeight="1">
      <c r="A9" s="9" t="s">
        <v>106</v>
      </c>
      <c r="B9" s="9" t="s">
        <v>107</v>
      </c>
      <c r="C9" s="31">
        <f t="shared" si="0"/>
        <v>0.56000000000000005</v>
      </c>
      <c r="D9" s="31">
        <f t="shared" si="1"/>
        <v>0.56000000000000005</v>
      </c>
      <c r="E9" s="31">
        <v>0.56000000000000005</v>
      </c>
      <c r="F9" s="31"/>
      <c r="G9" s="31"/>
    </row>
    <row r="10" spans="1:7" ht="16.5" customHeight="1">
      <c r="A10" s="9" t="s">
        <v>108</v>
      </c>
      <c r="B10" s="9" t="s">
        <v>107</v>
      </c>
      <c r="C10" s="31">
        <f t="shared" si="0"/>
        <v>0.56000000000000005</v>
      </c>
      <c r="D10" s="31">
        <f t="shared" si="1"/>
        <v>0.56000000000000005</v>
      </c>
      <c r="E10" s="31">
        <v>0.56000000000000005</v>
      </c>
      <c r="F10" s="31"/>
      <c r="G10" s="31"/>
    </row>
    <row r="11" spans="1:7" ht="16.5" customHeight="1">
      <c r="A11" s="9" t="s">
        <v>109</v>
      </c>
      <c r="B11" s="9" t="s">
        <v>110</v>
      </c>
      <c r="C11" s="31">
        <f t="shared" si="0"/>
        <v>4.22</v>
      </c>
      <c r="D11" s="31">
        <f t="shared" si="1"/>
        <v>4.22</v>
      </c>
      <c r="E11" s="31">
        <v>4.22</v>
      </c>
      <c r="F11" s="31"/>
      <c r="G11" s="31"/>
    </row>
    <row r="12" spans="1:7" ht="16.5" customHeight="1">
      <c r="A12" s="9" t="s">
        <v>111</v>
      </c>
      <c r="B12" s="9" t="s">
        <v>112</v>
      </c>
      <c r="C12" s="31">
        <f t="shared" si="0"/>
        <v>4.22</v>
      </c>
      <c r="D12" s="31">
        <f t="shared" si="1"/>
        <v>4.22</v>
      </c>
      <c r="E12" s="31">
        <v>4.22</v>
      </c>
      <c r="F12" s="31"/>
      <c r="G12" s="31"/>
    </row>
    <row r="13" spans="1:7" ht="16.5" customHeight="1">
      <c r="A13" s="9" t="s">
        <v>113</v>
      </c>
      <c r="B13" s="9" t="s">
        <v>114</v>
      </c>
      <c r="C13" s="31">
        <f t="shared" si="0"/>
        <v>4.22</v>
      </c>
      <c r="D13" s="31">
        <f t="shared" si="1"/>
        <v>4.22</v>
      </c>
      <c r="E13" s="31">
        <v>4.22</v>
      </c>
      <c r="F13" s="31"/>
      <c r="G13" s="31"/>
    </row>
    <row r="14" spans="1:7" ht="16.5" customHeight="1">
      <c r="A14" s="9" t="s">
        <v>115</v>
      </c>
      <c r="B14" s="9" t="s">
        <v>116</v>
      </c>
      <c r="C14" s="31">
        <f t="shared" si="0"/>
        <v>137.23000000000002</v>
      </c>
      <c r="D14" s="31">
        <f t="shared" si="1"/>
        <v>69.48</v>
      </c>
      <c r="E14" s="31">
        <v>59.1</v>
      </c>
      <c r="F14" s="31">
        <v>10.38</v>
      </c>
      <c r="G14" s="31">
        <v>67.75</v>
      </c>
    </row>
    <row r="15" spans="1:7" ht="16.5" customHeight="1">
      <c r="A15" s="9" t="s">
        <v>117</v>
      </c>
      <c r="B15" s="9" t="s">
        <v>118</v>
      </c>
      <c r="C15" s="31">
        <f t="shared" si="0"/>
        <v>137.23000000000002</v>
      </c>
      <c r="D15" s="31">
        <f t="shared" si="1"/>
        <v>69.48</v>
      </c>
      <c r="E15" s="31">
        <v>59.1</v>
      </c>
      <c r="F15" s="31">
        <v>10.38</v>
      </c>
      <c r="G15" s="31">
        <v>67.75</v>
      </c>
    </row>
    <row r="16" spans="1:7" ht="16.5" customHeight="1">
      <c r="A16" s="9" t="s">
        <v>119</v>
      </c>
      <c r="B16" s="9" t="s">
        <v>120</v>
      </c>
      <c r="C16" s="31">
        <f t="shared" si="0"/>
        <v>137.23000000000002</v>
      </c>
      <c r="D16" s="31">
        <f t="shared" si="1"/>
        <v>69.48</v>
      </c>
      <c r="E16" s="31">
        <v>59.1</v>
      </c>
      <c r="F16" s="31">
        <v>10.38</v>
      </c>
      <c r="G16" s="31">
        <v>67.75</v>
      </c>
    </row>
    <row r="17" spans="1:7" ht="16.5" customHeight="1">
      <c r="A17" s="9" t="s">
        <v>121</v>
      </c>
      <c r="B17" s="9" t="s">
        <v>122</v>
      </c>
      <c r="C17" s="31">
        <f t="shared" si="0"/>
        <v>6.1</v>
      </c>
      <c r="D17" s="31">
        <f t="shared" si="1"/>
        <v>6.1</v>
      </c>
      <c r="E17" s="31">
        <v>6.1</v>
      </c>
      <c r="F17" s="31"/>
      <c r="G17" s="31"/>
    </row>
    <row r="18" spans="1:7" ht="16.5" customHeight="1">
      <c r="A18" s="9" t="s">
        <v>123</v>
      </c>
      <c r="B18" s="9" t="s">
        <v>124</v>
      </c>
      <c r="C18" s="31">
        <f t="shared" si="0"/>
        <v>6.1</v>
      </c>
      <c r="D18" s="31">
        <f t="shared" si="1"/>
        <v>6.1</v>
      </c>
      <c r="E18" s="31">
        <v>6.1</v>
      </c>
      <c r="F18" s="31"/>
      <c r="G18" s="31"/>
    </row>
    <row r="19" spans="1:7" ht="16.5" customHeight="1">
      <c r="A19" s="9" t="s">
        <v>125</v>
      </c>
      <c r="B19" s="9" t="s">
        <v>126</v>
      </c>
      <c r="C19" s="31">
        <f t="shared" si="0"/>
        <v>6.1</v>
      </c>
      <c r="D19" s="31">
        <f t="shared" si="1"/>
        <v>6.1</v>
      </c>
      <c r="E19" s="31">
        <v>6.1</v>
      </c>
      <c r="F19" s="31"/>
      <c r="G19" s="31"/>
    </row>
    <row r="20" spans="1:7" ht="16.5" customHeight="1">
      <c r="A20" s="43" t="s">
        <v>172</v>
      </c>
      <c r="B20" s="43"/>
      <c r="C20" s="31">
        <f t="shared" si="0"/>
        <v>156.22999999999999</v>
      </c>
      <c r="D20" s="31">
        <f t="shared" si="1"/>
        <v>88.47999999999999</v>
      </c>
      <c r="E20" s="31">
        <f>E6+E11+E14+E17</f>
        <v>78.099999999999994</v>
      </c>
      <c r="F20" s="31">
        <v>10.38</v>
      </c>
      <c r="G20" s="31">
        <v>67.75</v>
      </c>
    </row>
    <row r="21" spans="1:7">
      <c r="A21" s="23" t="s">
        <v>293</v>
      </c>
      <c r="E21" s="32"/>
    </row>
  </sheetData>
  <mergeCells count="9">
    <mergeCell ref="A20:B20"/>
    <mergeCell ref="A1:G1"/>
    <mergeCell ref="A2:G2"/>
    <mergeCell ref="B3:C3"/>
    <mergeCell ref="A4:A5"/>
    <mergeCell ref="B4:B5"/>
    <mergeCell ref="C4:C5"/>
    <mergeCell ref="D4:F4"/>
    <mergeCell ref="G4:G5"/>
  </mergeCells>
  <phoneticPr fontId="8" type="noConversion"/>
  <printOptions horizontalCentered="1"/>
  <pageMargins left="0.38899999856948853" right="0.38899999856948853" top="0.70399999618530273" bottom="0.70399999618530273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X20"/>
  <sheetViews>
    <sheetView workbookViewId="0">
      <selection activeCell="I28" sqref="I28"/>
    </sheetView>
  </sheetViews>
  <sheetFormatPr defaultRowHeight="13.5"/>
  <sheetData>
    <row r="1" spans="1:24">
      <c r="A1" s="38" t="s">
        <v>324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ht="24">
      <c r="A2" s="41" t="s">
        <v>303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4">
      <c r="A3" s="52" t="s">
        <v>304</v>
      </c>
      <c r="B3" s="52"/>
      <c r="C3" s="52"/>
      <c r="D3" s="42" t="s">
        <v>277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37" t="s">
        <v>305</v>
      </c>
    </row>
    <row r="4" spans="1:24">
      <c r="A4" s="43" t="s">
        <v>306</v>
      </c>
      <c r="B4" s="43"/>
      <c r="C4" s="43"/>
      <c r="D4" s="43" t="s">
        <v>307</v>
      </c>
      <c r="E4" s="43"/>
      <c r="F4" s="43"/>
      <c r="G4" s="43" t="s">
        <v>77</v>
      </c>
      <c r="H4" s="43" t="s">
        <v>78</v>
      </c>
      <c r="I4" s="43"/>
      <c r="J4" s="43"/>
      <c r="K4" s="43"/>
      <c r="L4" s="43"/>
      <c r="M4" s="43"/>
      <c r="N4" s="43"/>
      <c r="O4" s="43"/>
      <c r="P4" s="43"/>
      <c r="Q4" s="43"/>
      <c r="R4" s="43"/>
      <c r="S4" s="43" t="s">
        <v>70</v>
      </c>
      <c r="T4" s="43"/>
      <c r="U4" s="43"/>
      <c r="V4" s="43"/>
      <c r="W4" s="43"/>
      <c r="X4" s="43"/>
    </row>
    <row r="5" spans="1:24">
      <c r="A5" s="43"/>
      <c r="B5" s="43"/>
      <c r="C5" s="43"/>
      <c r="D5" s="43"/>
      <c r="E5" s="43"/>
      <c r="F5" s="43"/>
      <c r="G5" s="43"/>
      <c r="H5" s="43" t="s">
        <v>79</v>
      </c>
      <c r="I5" s="43" t="s">
        <v>80</v>
      </c>
      <c r="J5" s="43"/>
      <c r="K5" s="43" t="s">
        <v>308</v>
      </c>
      <c r="L5" s="43" t="s">
        <v>82</v>
      </c>
      <c r="M5" s="43" t="s">
        <v>309</v>
      </c>
      <c r="N5" s="43" t="s">
        <v>84</v>
      </c>
      <c r="O5" s="43" t="s">
        <v>85</v>
      </c>
      <c r="P5" s="43" t="s">
        <v>86</v>
      </c>
      <c r="Q5" s="43" t="s">
        <v>87</v>
      </c>
      <c r="R5" s="43" t="s">
        <v>310</v>
      </c>
      <c r="S5" s="43" t="s">
        <v>169</v>
      </c>
      <c r="T5" s="43" t="s">
        <v>80</v>
      </c>
      <c r="U5" s="43" t="s">
        <v>308</v>
      </c>
      <c r="V5" s="43" t="s">
        <v>82</v>
      </c>
      <c r="W5" s="43" t="s">
        <v>83</v>
      </c>
      <c r="X5" s="43" t="s">
        <v>89</v>
      </c>
    </row>
    <row r="6" spans="1:24" ht="22.5">
      <c r="A6" s="36" t="s">
        <v>311</v>
      </c>
      <c r="B6" s="36" t="s">
        <v>312</v>
      </c>
      <c r="C6" s="36" t="s">
        <v>94</v>
      </c>
      <c r="D6" s="36" t="s">
        <v>311</v>
      </c>
      <c r="E6" s="36" t="s">
        <v>312</v>
      </c>
      <c r="F6" s="36" t="s">
        <v>94</v>
      </c>
      <c r="G6" s="43"/>
      <c r="H6" s="43"/>
      <c r="I6" s="36" t="s">
        <v>169</v>
      </c>
      <c r="J6" s="36" t="s">
        <v>313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</row>
    <row r="7" spans="1:24">
      <c r="A7" s="36"/>
      <c r="B7" s="36"/>
      <c r="C7" s="36" t="s">
        <v>79</v>
      </c>
      <c r="D7" s="36"/>
      <c r="E7" s="36"/>
      <c r="F7" s="36"/>
      <c r="G7" s="8">
        <v>156.22992400000001</v>
      </c>
      <c r="H7" s="8">
        <v>156.22992400000001</v>
      </c>
      <c r="I7" s="8">
        <v>156.22992400000001</v>
      </c>
      <c r="J7" s="8">
        <v>156.22992400000001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22.5">
      <c r="A8" s="36" t="s">
        <v>90</v>
      </c>
      <c r="B8" s="36"/>
      <c r="C8" s="36" t="s">
        <v>277</v>
      </c>
      <c r="D8" s="36"/>
      <c r="E8" s="36"/>
      <c r="F8" s="36"/>
      <c r="G8" s="8">
        <v>156.22992400000001</v>
      </c>
      <c r="H8" s="8">
        <v>156.22992400000001</v>
      </c>
      <c r="I8" s="8">
        <v>156.22992400000001</v>
      </c>
      <c r="J8" s="8">
        <v>156.22992400000001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33.75">
      <c r="A9" s="43"/>
      <c r="B9" s="43"/>
      <c r="C9" s="36" t="s">
        <v>314</v>
      </c>
      <c r="D9" s="36"/>
      <c r="E9" s="36"/>
      <c r="F9" s="36" t="s">
        <v>176</v>
      </c>
      <c r="G9" s="8">
        <v>8.1273599999999995</v>
      </c>
      <c r="H9" s="8">
        <v>8.1273599999999995</v>
      </c>
      <c r="I9" s="8">
        <v>8.1273599999999995</v>
      </c>
      <c r="J9" s="8">
        <v>8.1273599999999995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22.5">
      <c r="A10" s="43"/>
      <c r="B10" s="43"/>
      <c r="C10" s="36" t="s">
        <v>315</v>
      </c>
      <c r="D10" s="36"/>
      <c r="E10" s="36"/>
      <c r="F10" s="36" t="s">
        <v>176</v>
      </c>
      <c r="G10" s="8">
        <v>0.55875600000000003</v>
      </c>
      <c r="H10" s="8">
        <v>0.55875600000000003</v>
      </c>
      <c r="I10" s="8">
        <v>0.55875600000000003</v>
      </c>
      <c r="J10" s="8">
        <v>0.55875600000000003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22.5">
      <c r="A11" s="43"/>
      <c r="B11" s="43"/>
      <c r="C11" s="36" t="s">
        <v>186</v>
      </c>
      <c r="D11" s="36"/>
      <c r="E11" s="36"/>
      <c r="F11" s="36" t="s">
        <v>176</v>
      </c>
      <c r="G11" s="8">
        <v>4.2160679999999999</v>
      </c>
      <c r="H11" s="8">
        <v>4.2160679999999999</v>
      </c>
      <c r="I11" s="8">
        <v>4.2160679999999999</v>
      </c>
      <c r="J11" s="8">
        <v>4.2160679999999999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22.5">
      <c r="A12" s="43"/>
      <c r="B12" s="43"/>
      <c r="C12" s="36" t="s">
        <v>316</v>
      </c>
      <c r="D12" s="36"/>
      <c r="E12" s="36"/>
      <c r="F12" s="36" t="s">
        <v>176</v>
      </c>
      <c r="G12" s="8">
        <v>34.17</v>
      </c>
      <c r="H12" s="8">
        <v>34.17</v>
      </c>
      <c r="I12" s="8">
        <v>34.17</v>
      </c>
      <c r="J12" s="8">
        <v>34.17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22.5">
      <c r="A13" s="43"/>
      <c r="B13" s="43"/>
      <c r="C13" s="36" t="s">
        <v>317</v>
      </c>
      <c r="D13" s="36"/>
      <c r="E13" s="36"/>
      <c r="F13" s="36" t="s">
        <v>176</v>
      </c>
      <c r="G13" s="8">
        <v>17.006399999999999</v>
      </c>
      <c r="H13" s="8">
        <v>17.006399999999999</v>
      </c>
      <c r="I13" s="8">
        <v>17.006399999999999</v>
      </c>
      <c r="J13" s="8">
        <v>17.006399999999999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22.5">
      <c r="A14" s="43"/>
      <c r="B14" s="43"/>
      <c r="C14" s="36" t="s">
        <v>318</v>
      </c>
      <c r="D14" s="36"/>
      <c r="E14" s="36"/>
      <c r="F14" s="36" t="s">
        <v>176</v>
      </c>
      <c r="G14" s="8">
        <v>7.92</v>
      </c>
      <c r="H14" s="8">
        <v>7.92</v>
      </c>
      <c r="I14" s="8">
        <v>7.92</v>
      </c>
      <c r="J14" s="8">
        <v>7.92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22.5">
      <c r="A15" s="43"/>
      <c r="B15" s="43"/>
      <c r="C15" s="43" t="s">
        <v>319</v>
      </c>
      <c r="D15" s="43"/>
      <c r="E15" s="43"/>
      <c r="F15" s="36" t="s">
        <v>191</v>
      </c>
      <c r="G15" s="8">
        <v>5.6</v>
      </c>
      <c r="H15" s="8">
        <v>5.6</v>
      </c>
      <c r="I15" s="8">
        <v>5.6</v>
      </c>
      <c r="J15" s="8">
        <v>5.6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>
      <c r="A16" s="43"/>
      <c r="B16" s="43"/>
      <c r="C16" s="43"/>
      <c r="D16" s="43"/>
      <c r="E16" s="43"/>
      <c r="F16" s="36" t="s">
        <v>320</v>
      </c>
      <c r="G16" s="8">
        <v>67.75</v>
      </c>
      <c r="H16" s="8">
        <v>67.75</v>
      </c>
      <c r="I16" s="8">
        <v>67.75</v>
      </c>
      <c r="J16" s="8">
        <v>67.75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22.5">
      <c r="A17" s="43"/>
      <c r="B17" s="43"/>
      <c r="C17" s="36" t="s">
        <v>195</v>
      </c>
      <c r="D17" s="36"/>
      <c r="E17" s="36"/>
      <c r="F17" s="36" t="s">
        <v>191</v>
      </c>
      <c r="G17" s="8">
        <v>2.5</v>
      </c>
      <c r="H17" s="8">
        <v>2.5</v>
      </c>
      <c r="I17" s="8">
        <v>2.5</v>
      </c>
      <c r="J17" s="8">
        <v>2.5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22.5">
      <c r="A18" s="43"/>
      <c r="B18" s="43"/>
      <c r="C18" s="36" t="s">
        <v>321</v>
      </c>
      <c r="D18" s="36"/>
      <c r="E18" s="36"/>
      <c r="F18" s="36" t="s">
        <v>191</v>
      </c>
      <c r="G18" s="8">
        <v>1.2699</v>
      </c>
      <c r="H18" s="8">
        <v>1.2699</v>
      </c>
      <c r="I18" s="8">
        <v>1.2699</v>
      </c>
      <c r="J18" s="8">
        <v>1.2699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ht="22.5">
      <c r="A19" s="43"/>
      <c r="B19" s="43"/>
      <c r="C19" s="36" t="s">
        <v>322</v>
      </c>
      <c r="D19" s="36"/>
      <c r="E19" s="36"/>
      <c r="F19" s="36" t="s">
        <v>191</v>
      </c>
      <c r="G19" s="8">
        <v>1.0159199999999999</v>
      </c>
      <c r="H19" s="8">
        <v>1.0159199999999999</v>
      </c>
      <c r="I19" s="8">
        <v>1.0159199999999999</v>
      </c>
      <c r="J19" s="8">
        <v>1.0159199999999999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22.5">
      <c r="A20" s="43"/>
      <c r="B20" s="43"/>
      <c r="C20" s="36" t="s">
        <v>323</v>
      </c>
      <c r="D20" s="36"/>
      <c r="E20" s="36"/>
      <c r="F20" s="36" t="s">
        <v>176</v>
      </c>
      <c r="G20" s="8">
        <v>6.0955199999999996</v>
      </c>
      <c r="H20" s="8">
        <v>6.0955199999999996</v>
      </c>
      <c r="I20" s="8">
        <v>6.0955199999999996</v>
      </c>
      <c r="J20" s="8">
        <v>6.0955199999999996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</sheetData>
  <mergeCells count="30">
    <mergeCell ref="X5:X6"/>
    <mergeCell ref="A9:A20"/>
    <mergeCell ref="B9:B20"/>
    <mergeCell ref="C15:C16"/>
    <mergeCell ref="D15:D16"/>
    <mergeCell ref="E15:E16"/>
    <mergeCell ref="P5:P6"/>
    <mergeCell ref="Q5:Q6"/>
    <mergeCell ref="R5:R6"/>
    <mergeCell ref="S5:S6"/>
    <mergeCell ref="T5:T6"/>
    <mergeCell ref="U5:U6"/>
    <mergeCell ref="I5:J5"/>
    <mergeCell ref="K5:K6"/>
    <mergeCell ref="L5:L6"/>
    <mergeCell ref="M5:M6"/>
    <mergeCell ref="N5:N6"/>
    <mergeCell ref="O5:O6"/>
    <mergeCell ref="A1:X1"/>
    <mergeCell ref="A2:X2"/>
    <mergeCell ref="A3:C3"/>
    <mergeCell ref="D3:W3"/>
    <mergeCell ref="A4:C5"/>
    <mergeCell ref="D4:F5"/>
    <mergeCell ref="G4:G6"/>
    <mergeCell ref="H4:R4"/>
    <mergeCell ref="S4:X4"/>
    <mergeCell ref="H5:H6"/>
    <mergeCell ref="V5:V6"/>
    <mergeCell ref="W5:W6"/>
  </mergeCells>
  <phoneticPr fontId="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sqref="A1:E1"/>
    </sheetView>
  </sheetViews>
  <sheetFormatPr defaultColWidth="10" defaultRowHeight="13.5"/>
  <cols>
    <col min="1" max="1" width="15.375" customWidth="1"/>
    <col min="2" max="2" width="20.5" customWidth="1"/>
    <col min="3" max="5" width="15.375" customWidth="1"/>
  </cols>
  <sheetData>
    <row r="1" spans="1:5" ht="14.25" customHeight="1">
      <c r="A1" s="38" t="s">
        <v>302</v>
      </c>
      <c r="B1" s="38"/>
      <c r="C1" s="38"/>
      <c r="D1" s="38"/>
      <c r="E1" s="38"/>
    </row>
    <row r="2" spans="1:5" ht="28.5" customHeight="1">
      <c r="A2" s="53" t="s">
        <v>17</v>
      </c>
      <c r="B2" s="53"/>
      <c r="C2" s="53"/>
      <c r="D2" s="53"/>
      <c r="E2" s="53"/>
    </row>
    <row r="3" spans="1:5" ht="16.5" customHeight="1">
      <c r="A3" s="1" t="s">
        <v>2</v>
      </c>
      <c r="B3" s="42" t="s">
        <v>283</v>
      </c>
      <c r="C3" s="42"/>
      <c r="D3" s="10"/>
      <c r="E3" s="27" t="s">
        <v>287</v>
      </c>
    </row>
    <row r="4" spans="1:5" ht="16.5" customHeight="1">
      <c r="A4" s="43" t="s">
        <v>173</v>
      </c>
      <c r="B4" s="43"/>
      <c r="C4" s="43" t="s">
        <v>174</v>
      </c>
      <c r="D4" s="43"/>
      <c r="E4" s="43"/>
    </row>
    <row r="5" spans="1:5" ht="16.5" customHeight="1">
      <c r="A5" s="6" t="s">
        <v>93</v>
      </c>
      <c r="B5" s="6" t="s">
        <v>94</v>
      </c>
      <c r="C5" s="6" t="s">
        <v>79</v>
      </c>
      <c r="D5" s="6" t="s">
        <v>170</v>
      </c>
      <c r="E5" s="6" t="s">
        <v>171</v>
      </c>
    </row>
    <row r="6" spans="1:5" ht="16.5" customHeight="1">
      <c r="A6" s="9" t="s">
        <v>175</v>
      </c>
      <c r="B6" s="9" t="s">
        <v>176</v>
      </c>
      <c r="C6" s="31">
        <f>SUM(D6:E6)</f>
        <v>78.09</v>
      </c>
      <c r="D6" s="31">
        <v>78.09</v>
      </c>
      <c r="E6" s="31"/>
    </row>
    <row r="7" spans="1:5" ht="16.5" customHeight="1">
      <c r="A7" s="9" t="s">
        <v>177</v>
      </c>
      <c r="B7" s="9" t="s">
        <v>178</v>
      </c>
      <c r="C7" s="31">
        <f t="shared" ref="C7:C18" si="0">SUM(D7:E7)</f>
        <v>34.17</v>
      </c>
      <c r="D7" s="31">
        <v>34.17</v>
      </c>
      <c r="E7" s="31"/>
    </row>
    <row r="8" spans="1:5" ht="16.5" customHeight="1">
      <c r="A8" s="9" t="s">
        <v>179</v>
      </c>
      <c r="B8" s="9" t="s">
        <v>180</v>
      </c>
      <c r="C8" s="31">
        <f t="shared" si="0"/>
        <v>7.92</v>
      </c>
      <c r="D8" s="31">
        <v>7.92</v>
      </c>
      <c r="E8" s="31"/>
    </row>
    <row r="9" spans="1:5" ht="16.5" customHeight="1">
      <c r="A9" s="9" t="s">
        <v>181</v>
      </c>
      <c r="B9" s="9" t="s">
        <v>182</v>
      </c>
      <c r="C9" s="31">
        <f t="shared" si="0"/>
        <v>17.010000000000002</v>
      </c>
      <c r="D9" s="31">
        <v>17.010000000000002</v>
      </c>
      <c r="E9" s="31"/>
    </row>
    <row r="10" spans="1:5" ht="22.7" customHeight="1">
      <c r="A10" s="9" t="s">
        <v>183</v>
      </c>
      <c r="B10" s="9" t="s">
        <v>184</v>
      </c>
      <c r="C10" s="31">
        <f t="shared" si="0"/>
        <v>8.1300000000000008</v>
      </c>
      <c r="D10" s="31">
        <v>8.1300000000000008</v>
      </c>
      <c r="E10" s="31"/>
    </row>
    <row r="11" spans="1:5" ht="16.5" customHeight="1">
      <c r="A11" s="9" t="s">
        <v>185</v>
      </c>
      <c r="B11" s="9" t="s">
        <v>186</v>
      </c>
      <c r="C11" s="31">
        <f t="shared" si="0"/>
        <v>4.22</v>
      </c>
      <c r="D11" s="31">
        <v>4.22</v>
      </c>
      <c r="E11" s="31"/>
    </row>
    <row r="12" spans="1:5" ht="16.5" customHeight="1">
      <c r="A12" s="9" t="s">
        <v>187</v>
      </c>
      <c r="B12" s="9" t="s">
        <v>188</v>
      </c>
      <c r="C12" s="31">
        <f t="shared" si="0"/>
        <v>0.56000000000000005</v>
      </c>
      <c r="D12" s="31">
        <v>0.56000000000000005</v>
      </c>
      <c r="E12" s="31"/>
    </row>
    <row r="13" spans="1:5" ht="16.5" customHeight="1">
      <c r="A13" s="9" t="s">
        <v>189</v>
      </c>
      <c r="B13" s="9" t="s">
        <v>126</v>
      </c>
      <c r="C13" s="31">
        <f t="shared" si="0"/>
        <v>6.1</v>
      </c>
      <c r="D13" s="31">
        <v>6.1</v>
      </c>
      <c r="E13" s="31"/>
    </row>
    <row r="14" spans="1:5" ht="16.5" customHeight="1">
      <c r="A14" s="9" t="s">
        <v>190</v>
      </c>
      <c r="B14" s="9" t="s">
        <v>191</v>
      </c>
      <c r="C14" s="31">
        <f t="shared" si="0"/>
        <v>10.39</v>
      </c>
      <c r="D14" s="31"/>
      <c r="E14" s="31">
        <v>10.39</v>
      </c>
    </row>
    <row r="15" spans="1:5" ht="16.5" customHeight="1">
      <c r="A15" s="9" t="s">
        <v>192</v>
      </c>
      <c r="B15" s="9" t="s">
        <v>193</v>
      </c>
      <c r="C15" s="31">
        <f t="shared" si="0"/>
        <v>5.6</v>
      </c>
      <c r="D15" s="31"/>
      <c r="E15" s="31">
        <v>5.6</v>
      </c>
    </row>
    <row r="16" spans="1:5" ht="16.5" customHeight="1">
      <c r="A16" s="9" t="s">
        <v>194</v>
      </c>
      <c r="B16" s="9" t="s">
        <v>195</v>
      </c>
      <c r="C16" s="31">
        <f t="shared" si="0"/>
        <v>2.5</v>
      </c>
      <c r="D16" s="31"/>
      <c r="E16" s="31">
        <v>2.5</v>
      </c>
    </row>
    <row r="17" spans="1:5" ht="16.5" customHeight="1">
      <c r="A17" s="9" t="s">
        <v>196</v>
      </c>
      <c r="B17" s="9" t="s">
        <v>197</v>
      </c>
      <c r="C17" s="31">
        <f t="shared" si="0"/>
        <v>10.16</v>
      </c>
      <c r="D17" s="31"/>
      <c r="E17" s="31">
        <v>10.16</v>
      </c>
    </row>
    <row r="18" spans="1:5" ht="16.5" customHeight="1">
      <c r="A18" s="9" t="s">
        <v>198</v>
      </c>
      <c r="B18" s="9" t="s">
        <v>199</v>
      </c>
      <c r="C18" s="31">
        <f t="shared" si="0"/>
        <v>1.27</v>
      </c>
      <c r="D18" s="31"/>
      <c r="E18" s="31">
        <v>1.27</v>
      </c>
    </row>
    <row r="19" spans="1:5" ht="16.5" customHeight="1">
      <c r="A19" s="6"/>
      <c r="B19" s="6" t="s">
        <v>200</v>
      </c>
      <c r="C19" s="31">
        <f>SUM(D19:E19)</f>
        <v>88.48</v>
      </c>
      <c r="D19" s="31">
        <v>78.09</v>
      </c>
      <c r="E19" s="31">
        <v>10.39</v>
      </c>
    </row>
    <row r="20" spans="1:5">
      <c r="A20" s="23" t="s">
        <v>293</v>
      </c>
    </row>
  </sheetData>
  <mergeCells count="5">
    <mergeCell ref="A1:E1"/>
    <mergeCell ref="A2:E2"/>
    <mergeCell ref="B3:C3"/>
    <mergeCell ref="A4:B4"/>
    <mergeCell ref="C4:E4"/>
  </mergeCells>
  <phoneticPr fontId="8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H2" sqref="H2"/>
    </sheetView>
  </sheetViews>
  <sheetFormatPr defaultColWidth="10" defaultRowHeight="13.5"/>
  <cols>
    <col min="1" max="6" width="15.375" customWidth="1"/>
  </cols>
  <sheetData>
    <row r="1" spans="1:6" ht="14.25" customHeight="1">
      <c r="A1" s="38" t="s">
        <v>301</v>
      </c>
      <c r="B1" s="38"/>
      <c r="C1" s="38"/>
      <c r="D1" s="38"/>
      <c r="E1" s="38"/>
      <c r="F1" s="38"/>
    </row>
    <row r="2" spans="1:6" ht="28.5" customHeight="1">
      <c r="A2" s="41" t="s">
        <v>19</v>
      </c>
      <c r="B2" s="41"/>
      <c r="C2" s="41"/>
      <c r="D2" s="41"/>
      <c r="E2" s="41"/>
      <c r="F2" s="41"/>
    </row>
    <row r="3" spans="1:6" ht="16.5" customHeight="1">
      <c r="A3" s="22" t="s">
        <v>2</v>
      </c>
      <c r="B3" s="54" t="s">
        <v>283</v>
      </c>
      <c r="C3" s="54"/>
      <c r="D3" s="54"/>
      <c r="E3" s="7"/>
      <c r="F3" s="22" t="s">
        <v>288</v>
      </c>
    </row>
    <row r="4" spans="1:6" ht="16.5" customHeight="1">
      <c r="A4" s="43" t="s">
        <v>201</v>
      </c>
      <c r="B4" s="43" t="s">
        <v>202</v>
      </c>
      <c r="C4" s="43" t="s">
        <v>203</v>
      </c>
      <c r="D4" s="43"/>
      <c r="E4" s="43"/>
      <c r="F4" s="43" t="s">
        <v>195</v>
      </c>
    </row>
    <row r="5" spans="1:6" ht="16.5" customHeight="1">
      <c r="A5" s="43"/>
      <c r="B5" s="43"/>
      <c r="C5" s="6" t="s">
        <v>169</v>
      </c>
      <c r="D5" s="6" t="s">
        <v>204</v>
      </c>
      <c r="E5" s="6" t="s">
        <v>205</v>
      </c>
      <c r="F5" s="43"/>
    </row>
    <row r="6" spans="1:6" ht="16.5" customHeight="1">
      <c r="A6" s="8">
        <v>2.5</v>
      </c>
      <c r="B6" s="8"/>
      <c r="C6" s="8"/>
      <c r="D6" s="8"/>
      <c r="E6" s="8"/>
      <c r="F6" s="8">
        <v>2.5</v>
      </c>
    </row>
    <row r="7" spans="1:6">
      <c r="A7" s="23" t="s">
        <v>293</v>
      </c>
    </row>
  </sheetData>
  <mergeCells count="7">
    <mergeCell ref="A1:F1"/>
    <mergeCell ref="A2:F2"/>
    <mergeCell ref="B3:D3"/>
    <mergeCell ref="A4:A5"/>
    <mergeCell ref="B4:B5"/>
    <mergeCell ref="C4:E4"/>
    <mergeCell ref="F4:F5"/>
  </mergeCells>
  <phoneticPr fontId="8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6支出预算经济分类汇总表</vt:lpstr>
      <vt:lpstr>7基本支出</vt:lpstr>
      <vt:lpstr>8三公</vt:lpstr>
      <vt:lpstr>9政府性基金</vt:lpstr>
      <vt:lpstr>10项目支出</vt:lpstr>
      <vt:lpstr>11部门预算项目绩效目标表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2023-03-07T05:36:17Z</dcterms:created>
  <dcterms:modified xsi:type="dcterms:W3CDTF">2023-04-01T05:24:25Z</dcterms:modified>
</cp:coreProperties>
</file>