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19425" windowHeight="9000" firstSheet="2" activeTab="6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预算经济分类汇总表" sheetId="18" r:id="rId7"/>
    <sheet name="7基本支出" sheetId="7" r:id="rId8"/>
    <sheet name="8三公" sheetId="8" r:id="rId9"/>
    <sheet name="9政府性基金" sheetId="9" r:id="rId10"/>
    <sheet name="10项目支出" sheetId="10" r:id="rId11"/>
    <sheet name="11部门预算项目绩效目标表" sheetId="17" r:id="rId12"/>
  </sheets>
  <calcPr calcId="124519"/>
</workbook>
</file>

<file path=xl/calcChain.xml><?xml version="1.0" encoding="utf-8"?>
<calcChain xmlns="http://schemas.openxmlformats.org/spreadsheetml/2006/main">
  <c r="C28" i="7"/>
  <c r="D28"/>
  <c r="E28"/>
  <c r="C12" i="4"/>
  <c r="D12"/>
  <c r="E12"/>
  <c r="C8" i="3"/>
  <c r="D8"/>
  <c r="E8"/>
  <c r="D11" i="10"/>
  <c r="E11"/>
  <c r="D38" i="5"/>
  <c r="B38"/>
  <c r="D36" i="2"/>
  <c r="B36"/>
</calcChain>
</file>

<file path=xl/sharedStrings.xml><?xml version="1.0" encoding="utf-8"?>
<sst xmlns="http://schemas.openxmlformats.org/spreadsheetml/2006/main" count="817" uniqueCount="398">
  <si>
    <t>附表</t>
  </si>
  <si>
    <t>部门预算批复报表目录</t>
  </si>
  <si>
    <t>部门/单位：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</si>
  <si>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</si>
  <si>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</si>
  <si>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</si>
  <si>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</si>
  <si>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</si>
  <si>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</si>
  <si>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</si>
  <si>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</si>
  <si>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</si>
  <si>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</si>
  <si>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</si>
  <si>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</si>
  <si>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</si>
  <si>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一般公共预算基本支出表</t>
  </si>
  <si>
    <t>附表7</t>
  </si>
  <si>
    <t>一般公共预算“三公”经费支出表</t>
  </si>
  <si>
    <t>附表8</t>
  </si>
  <si>
    <t>政府性基金预算支出表</t>
  </si>
  <si>
    <t>附表9</t>
  </si>
  <si>
    <t>项目支出表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</si>
  <si>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</si>
  <si>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</si>
  <si>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</si>
  <si>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</si>
  <si>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</si>
  <si>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</si>
  <si>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</si>
  <si>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</si>
  <si>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</si>
  <si>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</si>
  <si>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</si>
  <si>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</si>
  <si>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</si>
  <si>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</si>
  <si>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</si>
  <si>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</si>
  <si>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</si>
  <si>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</si>
  <si>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</si>
  <si>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</si>
  <si>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</si>
  <si>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</si>
  <si>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</si>
  <si>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</si>
  <si>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</si>
  <si>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</si>
  <si>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</si>
  <si>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</si>
  <si>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</si>
  <si>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</si>
  <si>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</si>
  <si>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</si>
  <si>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</si>
  <si>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</si>
  <si>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</si>
  <si>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</si>
  <si>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</si>
  <si>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</si>
  <si>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</si>
  <si>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</si>
  <si>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</si>
  <si>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</si>
  <si>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</si>
  <si>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</si>
  <si>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</si>
  <si>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</si>
  <si>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</si>
  <si>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</si>
  <si>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</si>
  <si>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</si>
  <si>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</si>
  <si>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</si>
  <si>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</si>
  <si>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</si>
  <si>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</si>
  <si>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</si>
  <si>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</si>
  <si>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</si>
  <si>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</si>
  <si>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</si>
  <si>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</si>
  <si>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</si>
  <si>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</si>
  <si>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</si>
  <si>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</si>
  <si>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</si>
  <si>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</si>
  <si>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</si>
  <si>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</si>
  <si>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</si>
  <si>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</si>
  <si>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</si>
  <si>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</si>
  <si>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</si>
  <si>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</si>
  <si>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</si>
  <si>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</si>
  <si>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</si>
  <si>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</si>
  <si>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</si>
  <si>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</si>
  <si>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</si>
  <si>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</si>
  <si>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</si>
  <si>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</si>
  <si>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</si>
  <si>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</si>
  <si>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</si>
  <si>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</si>
  <si>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</si>
  <si>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</si>
  <si>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</si>
  <si>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</si>
  <si>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</si>
  <si>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</si>
  <si>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</si>
  <si>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</si>
  <si>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</si>
  <si>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</si>
  <si>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</si>
  <si>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</si>
  <si>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</si>
  <si>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</si>
  <si>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</si>
  <si>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</si>
  <si>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</si>
  <si>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</si>
  <si>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</si>
  <si>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</si>
  <si>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</si>
  <si>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</si>
  <si>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</si>
  <si>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</si>
  <si>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</si>
  <si>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</si>
  <si>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</si>
  <si>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</si>
  <si>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>部门预算支出经济分类科目</t>
  </si>
  <si>
    <t>本年一般公共预算基本支出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</si>
  <si>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</si>
  <si>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</si>
  <si>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</si>
  <si>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</si>
  <si>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</si>
  <si>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</si>
  <si>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</si>
  <si>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</si>
  <si>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</si>
  <si>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</si>
  <si>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</si>
  <si>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</si>
  <si>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</si>
  <si>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</si>
  <si>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</si>
  <si>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</si>
  <si>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</si>
  <si>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</si>
  <si>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</si>
  <si>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一级指标</t>
  </si>
  <si>
    <t>二级指标</t>
  </si>
  <si>
    <t>三级指标</t>
  </si>
  <si>
    <t>指标值</t>
  </si>
  <si>
    <t>指标值说明</t>
  </si>
  <si>
    <t xml:space="preserve">效益指标  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</si>
  <si>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</si>
  <si>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</si>
  <si>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</si>
  <si>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</si>
  <si>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</si>
  <si>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</si>
  <si>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</si>
  <si>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</si>
  <si>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指标值类型</t>
  </si>
  <si>
    <t>度量单位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</si>
  <si>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</si>
  <si>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</si>
  <si>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</si>
  <si>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</si>
  <si>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</si>
  <si>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</si>
  <si>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</si>
  <si>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</si>
  <si>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>经济效益指标</t>
  </si>
  <si>
    <t>社会效益指标</t>
  </si>
  <si>
    <t>生态效益指标</t>
  </si>
  <si>
    <t>满意度指标</t>
  </si>
  <si>
    <t>服务对象满意度指标</t>
  </si>
  <si>
    <t xml:space="preserve">本级部门预算项目绩效目标表 </t>
    <phoneticPr fontId="8" type="noConversion"/>
  </si>
  <si>
    <t>信阳市园林绿化管理局</t>
    <phoneticPr fontId="8" type="noConversion"/>
  </si>
  <si>
    <t>信阳市园林绿化管理局</t>
    <phoneticPr fontId="8" type="noConversion"/>
  </si>
  <si>
    <t>单位：万元</t>
    <phoneticPr fontId="8" type="noConversion"/>
  </si>
  <si>
    <t>单位：万元</t>
    <phoneticPr fontId="8" type="noConversion"/>
  </si>
  <si>
    <t>信阳市园林绿化管理局</t>
    <phoneticPr fontId="8" type="noConversion"/>
  </si>
  <si>
    <t>单位:万元</t>
    <phoneticPr fontId="8" type="noConversion"/>
  </si>
  <si>
    <t>其他运转类</t>
    <phoneticPr fontId="8" type="noConversion"/>
  </si>
  <si>
    <t>园林绿化零星维修工程</t>
    <phoneticPr fontId="8" type="noConversion"/>
  </si>
  <si>
    <t>园林管理工作经费</t>
    <phoneticPr fontId="8" type="noConversion"/>
  </si>
  <si>
    <t>公园安保服务费</t>
    <phoneticPr fontId="8" type="noConversion"/>
  </si>
  <si>
    <t>市场化绿地管养经费</t>
    <phoneticPr fontId="8" type="noConversion"/>
  </si>
  <si>
    <t>绿地公厕管理费</t>
    <phoneticPr fontId="8" type="noConversion"/>
  </si>
  <si>
    <t>事业单位离退休</t>
    <phoneticPr fontId="8" type="noConversion"/>
  </si>
  <si>
    <t>机关事业单位基本养老保险缴费支出</t>
    <phoneticPr fontId="8" type="noConversion"/>
  </si>
  <si>
    <t>死亡抚恤</t>
    <phoneticPr fontId="8" type="noConversion"/>
  </si>
  <si>
    <t>其他社会保障和就业支出</t>
    <phoneticPr fontId="8" type="noConversion"/>
  </si>
  <si>
    <t>事业单位医疗</t>
    <phoneticPr fontId="8" type="noConversion"/>
  </si>
  <si>
    <t>城乡社区环境卫生</t>
    <phoneticPr fontId="8" type="noConversion"/>
  </si>
  <si>
    <t>住房公积金</t>
  </si>
  <si>
    <t>住房公积金</t>
    <phoneticPr fontId="8" type="noConversion"/>
  </si>
  <si>
    <t>合计</t>
    <phoneticPr fontId="8" type="noConversion"/>
  </si>
  <si>
    <t>基本工资</t>
  </si>
  <si>
    <t>离休费</t>
  </si>
  <si>
    <t>机关事业单位基本养老保险缴费</t>
  </si>
  <si>
    <t>生活补助</t>
  </si>
  <si>
    <t>其他社会保障缴费</t>
  </si>
  <si>
    <t>职工基本医疗保险缴费</t>
  </si>
  <si>
    <t>绩效工资</t>
  </si>
  <si>
    <t>奖金</t>
  </si>
  <si>
    <t>福利费</t>
  </si>
  <si>
    <t>工会经费</t>
  </si>
  <si>
    <t>印刷费</t>
  </si>
  <si>
    <t>咨询费</t>
  </si>
  <si>
    <t>水费</t>
  </si>
  <si>
    <t>电费</t>
  </si>
  <si>
    <t>物业管理费</t>
  </si>
  <si>
    <t>差旅费</t>
  </si>
  <si>
    <t>维修(护)费</t>
  </si>
  <si>
    <t>办公费</t>
  </si>
  <si>
    <t>公务用车运行维护费</t>
  </si>
  <si>
    <t>邮电费</t>
  </si>
  <si>
    <t>健全</t>
  </si>
  <si>
    <t>完成</t>
  </si>
  <si>
    <t>园林管理工作经费</t>
    <phoneticPr fontId="8" type="noConversion"/>
  </si>
  <si>
    <t>信阳市住房和城乡建设局</t>
    <phoneticPr fontId="8" type="noConversion"/>
  </si>
  <si>
    <t>项目管理总成本</t>
  </si>
  <si>
    <t>13.68万元</t>
  </si>
  <si>
    <t>项目管理总成本 = 13.68 万元</t>
  </si>
  <si>
    <t>项目管理面积</t>
  </si>
  <si>
    <t>179000平方米</t>
  </si>
  <si>
    <t>项目管理面积 = 179000 平方米</t>
  </si>
  <si>
    <t>公共设备损坏率</t>
  </si>
  <si>
    <t>≤5%</t>
  </si>
  <si>
    <t>公共设备损坏率 ≤ 5 %</t>
  </si>
  <si>
    <t>项目服务完成及时性</t>
  </si>
  <si>
    <t>及时</t>
  </si>
  <si>
    <t xml:space="preserve">项目服务完成及时性 定性 及时 </t>
  </si>
  <si>
    <t>对公共环境改善</t>
  </si>
  <si>
    <t>明显</t>
  </si>
  <si>
    <t xml:space="preserve">对公共环境改善 定性 明显 </t>
  </si>
  <si>
    <t>长效机制健全性</t>
  </si>
  <si>
    <t xml:space="preserve">长效机制健全性 定性 健全 </t>
  </si>
  <si>
    <t>直接服务对象满意度</t>
  </si>
  <si>
    <t>≥90%</t>
  </si>
  <si>
    <t>直接服务对象满意度 ≥ 90 %</t>
  </si>
  <si>
    <t>266.68万元</t>
  </si>
  <si>
    <t>项目管理总成本 = 266.68 万元</t>
  </si>
  <si>
    <t>722947平方米</t>
  </si>
  <si>
    <t>项目管理面积 = 722947 平方米</t>
  </si>
  <si>
    <t>公共设施设备损坏率</t>
  </si>
  <si>
    <t>公共设施设备损坏率 ≤ 5 %</t>
  </si>
  <si>
    <t>对城市环境改善</t>
  </si>
  <si>
    <t xml:space="preserve">对城市环境改善 定性 明显 </t>
  </si>
  <si>
    <t>空气质量提升</t>
  </si>
  <si>
    <t xml:space="preserve">空气质量提升 定性 明显 </t>
  </si>
  <si>
    <t>280万元</t>
  </si>
  <si>
    <t>项目管理总成本 = 280 万元</t>
  </si>
  <si>
    <t>360000平方米</t>
  </si>
  <si>
    <t>项目管理面积 = 360000 平方米</t>
  </si>
  <si>
    <t>18.48万元</t>
  </si>
  <si>
    <t>项目管理总成本 = 18.48 万元</t>
  </si>
  <si>
    <t>项目管理</t>
  </si>
  <si>
    <t>6个</t>
  </si>
  <si>
    <t>项目管理 = 6 个</t>
  </si>
  <si>
    <t>服务完成及时性</t>
  </si>
  <si>
    <t xml:space="preserve">服务完成及时性 定性 完成 </t>
  </si>
  <si>
    <t xml:space="preserve">基建工程建设成本	</t>
  </si>
  <si>
    <t>≤120%</t>
  </si>
  <si>
    <t>基建工程建设成本	 ≤ 120 %</t>
  </si>
  <si>
    <t xml:space="preserve">概算执行率	</t>
  </si>
  <si>
    <t>概算执行率	 ≥ 90 %</t>
  </si>
  <si>
    <t xml:space="preserve">决算报审核减率	</t>
  </si>
  <si>
    <t>≤15%</t>
  </si>
  <si>
    <t>决算报审核减率	 ≤ 15 %</t>
  </si>
  <si>
    <t xml:space="preserve">基建工程项目数量	</t>
  </si>
  <si>
    <t>1个</t>
  </si>
  <si>
    <t>基建工程项目数量	 = 1 个</t>
  </si>
  <si>
    <t xml:space="preserve">维修数量	</t>
  </si>
  <si>
    <t>10000处</t>
  </si>
  <si>
    <t>维修数量	 = 10000 处</t>
  </si>
  <si>
    <t xml:space="preserve">基建投资完成率	</t>
  </si>
  <si>
    <t>100%</t>
  </si>
  <si>
    <t>基建投资完成率	 = 100 %</t>
  </si>
  <si>
    <t xml:space="preserve">项目竣工验收达标率	</t>
  </si>
  <si>
    <t>项目竣工验收达标率	 = 100 %</t>
  </si>
  <si>
    <t xml:space="preserve">设计方案变更率	</t>
  </si>
  <si>
    <t>≤10%</t>
  </si>
  <si>
    <t>设计方案变更率	 ≤ 10 %</t>
  </si>
  <si>
    <t xml:space="preserve">工程安全事故发生次数	</t>
  </si>
  <si>
    <t>0次</t>
  </si>
  <si>
    <t>工程安全事故发生次数	 = 0 次</t>
  </si>
  <si>
    <t xml:space="preserve">按期开工率	</t>
  </si>
  <si>
    <t>按期开工率	 = 100 %</t>
  </si>
  <si>
    <t xml:space="preserve">按期完工率	</t>
  </si>
  <si>
    <t>按期完工率	 = 100 %</t>
  </si>
  <si>
    <t xml:space="preserve">竣工决算及时性	</t>
  </si>
  <si>
    <t>2024年12月底前</t>
  </si>
  <si>
    <t xml:space="preserve">竣工决算及时性	 定性 2024年12月底前 </t>
  </si>
  <si>
    <t xml:space="preserve">工程进度达标率	</t>
  </si>
  <si>
    <t>工程进度达标率	 = 100 %</t>
  </si>
  <si>
    <t xml:space="preserve">工程计量拨款及时率	</t>
  </si>
  <si>
    <t>工程计量拨款及时率	 = 100 %</t>
  </si>
  <si>
    <t xml:space="preserve">资产移交及时性	</t>
  </si>
  <si>
    <t>资产移交及时性	 = 100 %</t>
  </si>
  <si>
    <t xml:space="preserve">设施功能正常运转率	</t>
  </si>
  <si>
    <t>设施功能正常运转率	 ≥ 100 %</t>
  </si>
  <si>
    <t xml:space="preserve">对公共服务水平的改善或提高程度	</t>
  </si>
  <si>
    <t xml:space="preserve">对公共服务水平的改善或提高程度	 定性 明显 </t>
  </si>
  <si>
    <t xml:space="preserve">设施设备管护质量	</t>
  </si>
  <si>
    <t>良好</t>
  </si>
  <si>
    <t xml:space="preserve">设施设备管护质量	 定性 良好 </t>
  </si>
  <si>
    <t xml:space="preserve">对区域生态环境的提升或影响程度	</t>
  </si>
  <si>
    <t xml:space="preserve">对区域生态环境的提升或影响程度	 定性 明显 </t>
  </si>
  <si>
    <t xml:space="preserve">直接服务对象满意度	</t>
  </si>
  <si>
    <t>直接服务对象满意度	 ≥ 80 %</t>
  </si>
  <si>
    <t>维护、保障公园安全秩序。</t>
    <phoneticPr fontId="8" type="noConversion"/>
  </si>
  <si>
    <t>定量</t>
    <phoneticPr fontId="8" type="noConversion"/>
  </si>
  <si>
    <t>定量</t>
    <phoneticPr fontId="8" type="noConversion"/>
  </si>
  <si>
    <t>定性</t>
    <phoneticPr fontId="8" type="noConversion"/>
  </si>
  <si>
    <t>≥90%</t>
    <phoneticPr fontId="8" type="noConversion"/>
  </si>
  <si>
    <t>%</t>
  </si>
  <si>
    <t>万元</t>
    <phoneticPr fontId="8" type="noConversion"/>
  </si>
  <si>
    <t>平方米</t>
    <phoneticPr fontId="8" type="noConversion"/>
  </si>
  <si>
    <t>1、2006年以来新增绿地养护管理（市场化管理）；2、2012年-2013年新增绿地等养护管理(市场化管理）；3、北环路国际茶城门前绿地等六处绿地市场化养护管理（市场化管理）。</t>
    <phoneticPr fontId="8" type="noConversion"/>
  </si>
  <si>
    <t>个</t>
    <phoneticPr fontId="8" type="noConversion"/>
  </si>
  <si>
    <t>维护园林绿地环境。</t>
    <phoneticPr fontId="8" type="noConversion"/>
  </si>
  <si>
    <t>浉河公园、奥林匹克竞技园、十二生肖园等游园、绿地管理工作费用。</t>
    <phoneticPr fontId="8" type="noConversion"/>
  </si>
  <si>
    <t>零星绿地、花灌木色块、草坪地被补栽；日常零星基础设施、电力和绿地监控维修；</t>
    <phoneticPr fontId="8" type="noConversion"/>
  </si>
  <si>
    <t>≥80%</t>
    <phoneticPr fontId="8" type="noConversion"/>
  </si>
  <si>
    <t>处</t>
    <phoneticPr fontId="8" type="noConversion"/>
  </si>
  <si>
    <t>次</t>
    <phoneticPr fontId="8" type="noConversion"/>
  </si>
  <si>
    <t>注：我单位2022年无政府性基金预算支出</t>
    <phoneticPr fontId="8" type="noConversion"/>
  </si>
  <si>
    <t>部门/单位：</t>
    <phoneticPr fontId="8" type="noConversion"/>
  </si>
  <si>
    <t>附表11</t>
    <phoneticPr fontId="8" type="noConversion"/>
  </si>
  <si>
    <t>附表10</t>
    <phoneticPr fontId="8" type="noConversion"/>
  </si>
  <si>
    <t>社会保障和就业</t>
    <phoneticPr fontId="8" type="noConversion"/>
  </si>
  <si>
    <t>行政事业单位养老支出</t>
    <phoneticPr fontId="8" type="noConversion"/>
  </si>
  <si>
    <t>抚恤</t>
    <phoneticPr fontId="8" type="noConversion"/>
  </si>
  <si>
    <t>卫生健康支出</t>
    <phoneticPr fontId="8" type="noConversion"/>
  </si>
  <si>
    <t>行政事业单位医疗</t>
    <phoneticPr fontId="8" type="noConversion"/>
  </si>
  <si>
    <t>城乡社区支出</t>
    <phoneticPr fontId="8" type="noConversion"/>
  </si>
  <si>
    <t>住房保障支出</t>
    <phoneticPr fontId="8" type="noConversion"/>
  </si>
  <si>
    <t>住房改革支出</t>
    <phoneticPr fontId="8" type="noConversion"/>
  </si>
  <si>
    <t>111.21</t>
    <phoneticPr fontId="8" type="noConversion"/>
  </si>
  <si>
    <t>支出预算经济分类汇总表</t>
  </si>
  <si>
    <t>附表10</t>
  </si>
  <si>
    <t>附表11</t>
  </si>
  <si>
    <t xml:space="preserve">本级部门预算项目绩效目标表 </t>
  </si>
  <si>
    <t>附表7</t>
    <phoneticPr fontId="8" type="noConversion"/>
  </si>
  <si>
    <t>附表9</t>
    <phoneticPr fontId="8" type="noConversion"/>
  </si>
  <si>
    <t>附表8</t>
    <phoneticPr fontId="8" type="noConversion"/>
  </si>
  <si>
    <t>支 出 预 算 分 类 汇 总 表（按支出经济分类）</t>
  </si>
  <si>
    <t xml:space="preserve">单位名称：  </t>
  </si>
  <si>
    <t>单位：万元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</si>
  <si>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</si>
  <si>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</si>
  <si>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</si>
  <si>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</si>
  <si>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</si>
  <si>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</si>
  <si>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</si>
  <si>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</si>
  <si>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>061</t>
  </si>
  <si>
    <t xml:space="preserve"> 离休费</t>
  </si>
  <si>
    <t>离退休费</t>
  </si>
  <si>
    <t xml:space="preserve"> 机关事业单位基本养老保险缴费</t>
  </si>
  <si>
    <t>工资福利支出</t>
  </si>
  <si>
    <t xml:space="preserve"> 生活补助</t>
  </si>
  <si>
    <t>社会福利和救助</t>
  </si>
  <si>
    <t xml:space="preserve"> 其他社会保障缴费</t>
  </si>
  <si>
    <t xml:space="preserve"> 基本工资</t>
  </si>
  <si>
    <t xml:space="preserve"> 奖金</t>
  </si>
  <si>
    <t xml:space="preserve"> 绩效工资</t>
  </si>
  <si>
    <t xml:space="preserve"> 工会经费</t>
  </si>
  <si>
    <t>商品和服务支出</t>
  </si>
  <si>
    <t xml:space="preserve"> 公务用车运行维护费</t>
  </si>
  <si>
    <t xml:space="preserve"> 福利费</t>
  </si>
  <si>
    <t xml:space="preserve"> 差旅费</t>
  </si>
  <si>
    <t xml:space="preserve"> 印刷费</t>
  </si>
  <si>
    <t xml:space="preserve"> 水费</t>
  </si>
  <si>
    <t xml:space="preserve"> 邮电费</t>
  </si>
  <si>
    <t xml:space="preserve"> 办公费</t>
  </si>
  <si>
    <t xml:space="preserve"> 咨询费</t>
  </si>
  <si>
    <t xml:space="preserve"> 物业管理费</t>
  </si>
  <si>
    <t xml:space="preserve"> 住房公积金</t>
  </si>
  <si>
    <t>附表5</t>
    <phoneticPr fontId="8" type="noConversion"/>
  </si>
  <si>
    <t>附表6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</si>
</sst>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#,##0.0"/>
    <numFmt numFmtId="177" formatCode="0.0"/>
    <numFmt numFmtId="178" formatCode="0.00_);[Red]\(0.00\)"/>
  </numFmts>
  <fonts count="11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9"/>
      <name val="SimSun"/>
      <charset val="134"/>
    </font>
    <font>
      <sz val="12"/>
      <name val="SimSun"/>
      <charset val="134"/>
    </font>
    <font>
      <b/>
      <sz val="19"/>
      <name val="SimSun"/>
      <charset val="134"/>
    </font>
    <font>
      <b/>
      <sz val="2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178" fontId="1" fillId="0" borderId="2" xfId="0" applyNumberFormat="1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176" fontId="1" fillId="0" borderId="4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177" fontId="9" fillId="2" borderId="1" xfId="0" applyNumberFormat="1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opLeftCell="A2" workbookViewId="0">
      <selection activeCell="A5" sqref="A5:B15"/>
    </sheetView>
  </sheetViews>
  <sheetFormatPr defaultColWidth="10" defaultRowHeight="13.5"/>
  <cols>
    <col min="1" max="1" width="26.25" customWidth="1"/>
    <col min="2" max="2" width="57.875" customWidth="1"/>
  </cols>
  <sheetData>
    <row r="1" spans="1:2" ht="14.25" customHeight="1">
      <c r="A1" s="56" t="s">
        <v>0</v>
      </c>
      <c r="B1" s="56"/>
    </row>
    <row r="2" spans="1:2" ht="28.5" customHeight="1">
      <c r="A2" s="57" t="s">
        <v>1</v>
      </c>
      <c r="B2" s="57"/>
    </row>
    <row r="3" spans="1:2" ht="22.7" customHeight="1">
      <c r="A3" s="28" t="s">
        <v>2</v>
      </c>
      <c r="B3" s="2" t="s">
        <v>191</v>
      </c>
    </row>
    <row r="4" spans="1:2" ht="22.7" customHeight="1">
      <c r="A4" s="3" t="s">
        <v>3</v>
      </c>
      <c r="B4" s="3" t="s">
        <v>4</v>
      </c>
    </row>
    <row r="5" spans="1:2" ht="22.7" customHeight="1">
      <c r="A5" s="4" t="s">
        <v>5</v>
      </c>
      <c r="B5" s="4" t="s">
        <v>6</v>
      </c>
    </row>
    <row r="6" spans="1:2" ht="22.7" customHeight="1">
      <c r="A6" s="4" t="s">
        <v>7</v>
      </c>
      <c r="B6" s="4" t="s">
        <v>8</v>
      </c>
    </row>
    <row r="7" spans="1:2" ht="22.7" customHeight="1">
      <c r="A7" s="4" t="s">
        <v>9</v>
      </c>
      <c r="B7" s="4" t="s">
        <v>10</v>
      </c>
    </row>
    <row r="8" spans="1:2" ht="22.7" customHeight="1">
      <c r="A8" s="4" t="s">
        <v>11</v>
      </c>
      <c r="B8" s="4" t="s">
        <v>12</v>
      </c>
    </row>
    <row r="9" spans="1:2" ht="22.7" customHeight="1">
      <c r="A9" s="4" t="s">
        <v>13</v>
      </c>
      <c r="B9" s="4" t="s">
        <v>14</v>
      </c>
    </row>
    <row r="10" spans="1:2" ht="22.7" customHeight="1">
      <c r="A10" s="4" t="s">
        <v>15</v>
      </c>
      <c r="B10" s="4" t="s">
        <v>355</v>
      </c>
    </row>
    <row r="11" spans="1:2" ht="22.7" customHeight="1">
      <c r="A11" s="4" t="s">
        <v>17</v>
      </c>
      <c r="B11" s="4" t="s">
        <v>16</v>
      </c>
    </row>
    <row r="12" spans="1:2" ht="22.7" customHeight="1">
      <c r="A12" s="4" t="s">
        <v>19</v>
      </c>
      <c r="B12" s="4" t="s">
        <v>18</v>
      </c>
    </row>
    <row r="13" spans="1:2" ht="22.7" customHeight="1">
      <c r="A13" s="52" t="s">
        <v>21</v>
      </c>
      <c r="B13" s="52" t="s">
        <v>20</v>
      </c>
    </row>
    <row r="14" spans="1:2" ht="18.95" customHeight="1">
      <c r="A14" s="53" t="s">
        <v>356</v>
      </c>
      <c r="B14" s="52" t="s">
        <v>22</v>
      </c>
    </row>
    <row r="15" spans="1:2" ht="24.6" customHeight="1">
      <c r="A15" s="53" t="s">
        <v>357</v>
      </c>
      <c r="B15" s="53" t="s">
        <v>358</v>
      </c>
    </row>
  </sheetData>
  <mergeCells count="2">
    <mergeCell ref="A1:B1"/>
    <mergeCell ref="A2:B2"/>
  </mergeCells>
  <phoneticPr fontId="8" type="noConversion"/>
  <pageMargins left="0.75" right="0.75" top="0.27000001072883606" bottom="0.2700000107288360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C13" sqref="C13"/>
    </sheetView>
  </sheetViews>
  <sheetFormatPr defaultColWidth="10" defaultRowHeight="13.5"/>
  <cols>
    <col min="1" max="1" width="25.625" customWidth="1"/>
    <col min="2" max="2" width="18" customWidth="1"/>
    <col min="3" max="3" width="25.625" customWidth="1"/>
    <col min="4" max="4" width="18" customWidth="1"/>
  </cols>
  <sheetData>
    <row r="1" spans="1:4" ht="14.25" customHeight="1">
      <c r="A1" s="56" t="s">
        <v>5</v>
      </c>
      <c r="B1" s="56"/>
      <c r="C1" s="56"/>
      <c r="D1" s="56"/>
    </row>
    <row r="2" spans="1:4" ht="23.45" customHeight="1">
      <c r="A2" s="59" t="s">
        <v>6</v>
      </c>
      <c r="B2" s="59"/>
      <c r="C2" s="59"/>
      <c r="D2" s="59"/>
    </row>
    <row r="3" spans="1:4" ht="16.5" customHeight="1">
      <c r="A3" s="1" t="s">
        <v>2</v>
      </c>
      <c r="B3" s="60" t="s">
        <v>192</v>
      </c>
      <c r="C3" s="60"/>
      <c r="D3" s="21" t="s">
        <v>193</v>
      </c>
    </row>
    <row r="4" spans="1:4" ht="16.5" customHeight="1">
      <c r="A4" s="61" t="s">
        <v>23</v>
      </c>
      <c r="B4" s="61"/>
      <c r="C4" s="61" t="s">
        <v>24</v>
      </c>
      <c r="D4" s="61"/>
    </row>
    <row r="5" spans="1:4" ht="16.5" customHeight="1">
      <c r="A5" s="5" t="s">
        <v>25</v>
      </c>
      <c r="B5" s="5" t="s">
        <v>26</v>
      </c>
      <c r="C5" s="5" t="s">
        <v>25</v>
      </c>
      <c r="D5" s="5" t="s">
        <v>26</v>
      </c>
    </row>
    <row r="6" spans="1:4" ht="16.5" customHeight="1">
      <c r="A6" s="6" t="s">
        <v>27</v>
      </c>
      <c r="B6" s="29">
        <v>1846.11</v>
      </c>
      <c r="C6" s="8" t="s">
        <v>28</v>
      </c>
      <c r="D6" s="7"/>
    </row>
    <row r="7" spans="1:4" ht="16.5" customHeight="1">
      <c r="A7" s="6" t="s">
        <v>29</v>
      </c>
      <c r="B7" s="29"/>
      <c r="C7" s="8" t="s">
        <v>30</v>
      </c>
      <c r="D7" s="7"/>
    </row>
    <row r="8" spans="1:4" ht="16.5" customHeight="1">
      <c r="A8" s="6" t="s">
        <v>31</v>
      </c>
      <c r="B8" s="29"/>
      <c r="C8" s="8" t="s">
        <v>32</v>
      </c>
      <c r="D8" s="7"/>
    </row>
    <row r="9" spans="1:4" ht="16.5" customHeight="1">
      <c r="A9" s="6" t="s">
        <v>33</v>
      </c>
      <c r="B9" s="29"/>
      <c r="C9" s="8" t="s">
        <v>34</v>
      </c>
      <c r="D9" s="7"/>
    </row>
    <row r="10" spans="1:4" ht="16.5" customHeight="1">
      <c r="A10" s="6" t="s">
        <v>35</v>
      </c>
      <c r="B10" s="29"/>
      <c r="C10" s="8" t="s">
        <v>36</v>
      </c>
      <c r="D10" s="7"/>
    </row>
    <row r="11" spans="1:4" ht="16.5" customHeight="1">
      <c r="A11" s="6" t="s">
        <v>37</v>
      </c>
      <c r="B11" s="29"/>
      <c r="C11" s="8" t="s">
        <v>38</v>
      </c>
      <c r="D11" s="7"/>
    </row>
    <row r="12" spans="1:4" ht="16.5" customHeight="1">
      <c r="A12" s="6" t="s">
        <v>39</v>
      </c>
      <c r="B12" s="29"/>
      <c r="C12" s="8" t="s">
        <v>40</v>
      </c>
      <c r="D12" s="7"/>
    </row>
    <row r="13" spans="1:4" ht="16.5" customHeight="1">
      <c r="A13" s="6" t="s">
        <v>41</v>
      </c>
      <c r="B13" s="29"/>
      <c r="C13" s="8" t="s">
        <v>42</v>
      </c>
      <c r="D13" s="29">
        <v>120.48</v>
      </c>
    </row>
    <row r="14" spans="1:4" ht="16.5" customHeight="1">
      <c r="A14" s="6" t="s">
        <v>43</v>
      </c>
      <c r="B14" s="29"/>
      <c r="C14" s="8" t="s">
        <v>44</v>
      </c>
      <c r="D14" s="29"/>
    </row>
    <row r="15" spans="1:4" ht="16.5" customHeight="1">
      <c r="A15" s="6"/>
      <c r="B15" s="29"/>
      <c r="C15" s="8" t="s">
        <v>45</v>
      </c>
      <c r="D15" s="29">
        <v>48.93</v>
      </c>
    </row>
    <row r="16" spans="1:4" ht="16.5" customHeight="1">
      <c r="A16" s="6"/>
      <c r="B16" s="29"/>
      <c r="C16" s="8" t="s">
        <v>46</v>
      </c>
      <c r="D16" s="29"/>
    </row>
    <row r="17" spans="1:4" ht="16.5" customHeight="1">
      <c r="A17" s="6"/>
      <c r="B17" s="29"/>
      <c r="C17" s="8" t="s">
        <v>47</v>
      </c>
      <c r="D17" s="29">
        <v>1605.96</v>
      </c>
    </row>
    <row r="18" spans="1:4" ht="16.5" customHeight="1">
      <c r="A18" s="6"/>
      <c r="B18" s="29"/>
      <c r="C18" s="8" t="s">
        <v>48</v>
      </c>
      <c r="D18" s="29"/>
    </row>
    <row r="19" spans="1:4" ht="16.5" customHeight="1">
      <c r="A19" s="6"/>
      <c r="B19" s="29"/>
      <c r="C19" s="8" t="s">
        <v>49</v>
      </c>
      <c r="D19" s="29"/>
    </row>
    <row r="20" spans="1:4" ht="16.5" customHeight="1">
      <c r="A20" s="6"/>
      <c r="B20" s="29"/>
      <c r="C20" s="8" t="s">
        <v>50</v>
      </c>
      <c r="D20" s="29"/>
    </row>
    <row r="21" spans="1:4" ht="16.5" customHeight="1">
      <c r="A21" s="6"/>
      <c r="B21" s="29"/>
      <c r="C21" s="8" t="s">
        <v>51</v>
      </c>
      <c r="D21" s="29"/>
    </row>
    <row r="22" spans="1:4" ht="16.5" customHeight="1">
      <c r="A22" s="6"/>
      <c r="B22" s="29"/>
      <c r="C22" s="8" t="s">
        <v>52</v>
      </c>
      <c r="D22" s="29"/>
    </row>
    <row r="23" spans="1:4" ht="16.5" customHeight="1">
      <c r="A23" s="6"/>
      <c r="B23" s="29"/>
      <c r="C23" s="8" t="s">
        <v>53</v>
      </c>
      <c r="D23" s="29"/>
    </row>
    <row r="24" spans="1:4" ht="16.5" customHeight="1">
      <c r="A24" s="6"/>
      <c r="B24" s="29"/>
      <c r="C24" s="8" t="s">
        <v>54</v>
      </c>
      <c r="D24" s="29"/>
    </row>
    <row r="25" spans="1:4" ht="16.5" customHeight="1">
      <c r="A25" s="6"/>
      <c r="B25" s="29"/>
      <c r="C25" s="8" t="s">
        <v>55</v>
      </c>
      <c r="D25" s="29">
        <v>70.739999999999995</v>
      </c>
    </row>
    <row r="26" spans="1:4" ht="16.5" customHeight="1">
      <c r="A26" s="6"/>
      <c r="B26" s="29"/>
      <c r="C26" s="8" t="s">
        <v>56</v>
      </c>
      <c r="D26" s="29"/>
    </row>
    <row r="27" spans="1:4" ht="16.5" customHeight="1">
      <c r="A27" s="6"/>
      <c r="B27" s="29"/>
      <c r="C27" s="8" t="s">
        <v>57</v>
      </c>
      <c r="D27" s="29"/>
    </row>
    <row r="28" spans="1:4" ht="16.5" customHeight="1">
      <c r="A28" s="6"/>
      <c r="B28" s="29"/>
      <c r="C28" s="8" t="s">
        <v>58</v>
      </c>
      <c r="D28" s="29"/>
    </row>
    <row r="29" spans="1:4" ht="16.5" customHeight="1">
      <c r="A29" s="6"/>
      <c r="B29" s="29"/>
      <c r="C29" s="8" t="s">
        <v>59</v>
      </c>
      <c r="D29" s="29"/>
    </row>
    <row r="30" spans="1:4" ht="16.5" customHeight="1">
      <c r="A30" s="6"/>
      <c r="B30" s="29"/>
      <c r="C30" s="8" t="s">
        <v>60</v>
      </c>
      <c r="D30" s="29"/>
    </row>
    <row r="31" spans="1:4" ht="16.5" customHeight="1">
      <c r="A31" s="6"/>
      <c r="B31" s="29"/>
      <c r="C31" s="8" t="s">
        <v>61</v>
      </c>
      <c r="D31" s="29"/>
    </row>
    <row r="32" spans="1:4" ht="16.5" customHeight="1">
      <c r="A32" s="6"/>
      <c r="B32" s="29"/>
      <c r="C32" s="8" t="s">
        <v>62</v>
      </c>
      <c r="D32" s="29"/>
    </row>
    <row r="33" spans="1:4" ht="16.5" customHeight="1">
      <c r="A33" s="6"/>
      <c r="B33" s="29"/>
      <c r="C33" s="8" t="s">
        <v>63</v>
      </c>
      <c r="D33" s="29"/>
    </row>
    <row r="34" spans="1:4" ht="16.5" customHeight="1">
      <c r="A34" s="6"/>
      <c r="B34" s="29"/>
      <c r="C34" s="8" t="s">
        <v>64</v>
      </c>
      <c r="D34" s="29"/>
    </row>
    <row r="35" spans="1:4" ht="16.5" customHeight="1">
      <c r="A35" s="6"/>
      <c r="B35" s="29"/>
      <c r="C35" s="6" t="s">
        <v>65</v>
      </c>
      <c r="D35" s="29"/>
    </row>
    <row r="36" spans="1:4" ht="16.5" customHeight="1">
      <c r="A36" s="6" t="s">
        <v>66</v>
      </c>
      <c r="B36" s="29">
        <f>SUM(B6:B35)</f>
        <v>1846.11</v>
      </c>
      <c r="C36" s="5" t="s">
        <v>67</v>
      </c>
      <c r="D36" s="29">
        <f>SUM(D13:D35)</f>
        <v>1846.1100000000001</v>
      </c>
    </row>
    <row r="37" spans="1:4" ht="16.5" customHeight="1">
      <c r="A37" s="6" t="s">
        <v>68</v>
      </c>
      <c r="B37" s="7"/>
      <c r="C37" s="6" t="s">
        <v>69</v>
      </c>
      <c r="D37" s="7"/>
    </row>
    <row r="38" spans="1:4" ht="22.7" customHeight="1">
      <c r="A38" s="6" t="s">
        <v>70</v>
      </c>
      <c r="B38" s="7"/>
      <c r="C38" s="5" t="s">
        <v>71</v>
      </c>
      <c r="D38" s="7"/>
    </row>
    <row r="39" spans="1:4" ht="14.25" customHeight="1">
      <c r="A39" s="58" t="s">
        <v>72</v>
      </c>
      <c r="B39" s="58"/>
      <c r="C39" s="58"/>
      <c r="D39" s="58"/>
    </row>
  </sheetData>
  <mergeCells count="6">
    <mergeCell ref="A39:D39"/>
    <mergeCell ref="A1:D1"/>
    <mergeCell ref="A2:D2"/>
    <mergeCell ref="B3:C3"/>
    <mergeCell ref="A4:B4"/>
    <mergeCell ref="C4:D4"/>
  </mergeCells>
  <phoneticPr fontId="8" type="noConversion"/>
  <printOptions horizontalCentered="1"/>
  <pageMargins left="0.38899999856948853" right="0.38899999856948853" top="0.70399999618530273" bottom="0.70399999618530273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"/>
  <sheetViews>
    <sheetView topLeftCell="C1" workbookViewId="0">
      <pane ySplit="6" topLeftCell="A7" activePane="bottomLeft" state="frozen"/>
      <selection pane="bottomLeft" activeCell="C7" sqref="C7:E8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spans="1:19" ht="14.25" customHeight="1">
      <c r="A1" s="9"/>
      <c r="B1" s="56" t="s">
        <v>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27" customHeight="1">
      <c r="A2" s="63" t="s">
        <v>73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12.75" customHeight="1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  <c r="O3" s="14"/>
      <c r="P3" s="14"/>
      <c r="Q3" s="14"/>
      <c r="R3" s="15"/>
      <c r="S3" s="14"/>
    </row>
    <row r="4" spans="1:19" ht="14.45" customHeight="1">
      <c r="A4" s="64" t="s">
        <v>2</v>
      </c>
      <c r="B4" s="64"/>
      <c r="C4" s="58" t="s">
        <v>192</v>
      </c>
      <c r="D4" s="58"/>
      <c r="E4" s="58"/>
      <c r="F4" s="58"/>
      <c r="G4" s="58"/>
      <c r="H4" s="9"/>
      <c r="I4" s="9"/>
      <c r="J4" s="9"/>
      <c r="K4" s="9"/>
      <c r="L4" s="9"/>
      <c r="M4" s="9"/>
      <c r="N4" s="9"/>
      <c r="O4" s="65" t="s">
        <v>194</v>
      </c>
      <c r="P4" s="66"/>
      <c r="Q4" s="66"/>
      <c r="R4" s="66"/>
      <c r="S4" s="66"/>
    </row>
    <row r="5" spans="1:19" ht="14.25" customHeight="1">
      <c r="A5" s="62" t="s">
        <v>74</v>
      </c>
      <c r="B5" s="67" t="s">
        <v>75</v>
      </c>
      <c r="C5" s="68" t="s">
        <v>76</v>
      </c>
      <c r="D5" s="68" t="s">
        <v>77</v>
      </c>
      <c r="E5" s="68"/>
      <c r="F5" s="68"/>
      <c r="G5" s="68"/>
      <c r="H5" s="68"/>
      <c r="I5" s="68"/>
      <c r="J5" s="68"/>
      <c r="K5" s="68"/>
      <c r="L5" s="68"/>
      <c r="M5" s="68"/>
      <c r="N5" s="62" t="s">
        <v>68</v>
      </c>
      <c r="O5" s="62"/>
      <c r="P5" s="62"/>
      <c r="Q5" s="62"/>
      <c r="R5" s="62"/>
      <c r="S5" s="62"/>
    </row>
    <row r="6" spans="1:19" ht="27.95" customHeight="1">
      <c r="A6" s="62"/>
      <c r="B6" s="67"/>
      <c r="C6" s="68"/>
      <c r="D6" s="16" t="s">
        <v>78</v>
      </c>
      <c r="E6" s="16" t="s">
        <v>79</v>
      </c>
      <c r="F6" s="16" t="s">
        <v>80</v>
      </c>
      <c r="G6" s="16" t="s">
        <v>81</v>
      </c>
      <c r="H6" s="16" t="s">
        <v>82</v>
      </c>
      <c r="I6" s="16" t="s">
        <v>83</v>
      </c>
      <c r="J6" s="16" t="s">
        <v>84</v>
      </c>
      <c r="K6" s="16" t="s">
        <v>85</v>
      </c>
      <c r="L6" s="16" t="s">
        <v>86</v>
      </c>
      <c r="M6" s="16" t="s">
        <v>87</v>
      </c>
      <c r="N6" s="16" t="s">
        <v>78</v>
      </c>
      <c r="O6" s="16" t="s">
        <v>79</v>
      </c>
      <c r="P6" s="16" t="s">
        <v>80</v>
      </c>
      <c r="Q6" s="16" t="s">
        <v>81</v>
      </c>
      <c r="R6" s="16" t="s">
        <v>82</v>
      </c>
      <c r="S6" s="16" t="s">
        <v>88</v>
      </c>
    </row>
    <row r="7" spans="1:19" ht="16.5" customHeight="1">
      <c r="A7" s="8">
        <v>61007</v>
      </c>
      <c r="B7" s="24" t="s">
        <v>192</v>
      </c>
      <c r="C7" s="29">
        <v>1846.11</v>
      </c>
      <c r="D7" s="29">
        <v>1846.11</v>
      </c>
      <c r="E7" s="29">
        <v>1846.11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6.5" customHeight="1">
      <c r="A8" s="61" t="s">
        <v>78</v>
      </c>
      <c r="B8" s="61"/>
      <c r="C8" s="29">
        <f>SUM(C7)</f>
        <v>1846.11</v>
      </c>
      <c r="D8" s="29">
        <f>SUM(D7)</f>
        <v>1846.11</v>
      </c>
      <c r="E8" s="29">
        <f>SUM(E7)</f>
        <v>1846.11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</sheetData>
  <mergeCells count="11">
    <mergeCell ref="A8:B8"/>
    <mergeCell ref="A5:A6"/>
    <mergeCell ref="B5:B6"/>
    <mergeCell ref="C5:C6"/>
    <mergeCell ref="D5:M5"/>
    <mergeCell ref="N5:S5"/>
    <mergeCell ref="B1:S1"/>
    <mergeCell ref="A2:S2"/>
    <mergeCell ref="A4:B4"/>
    <mergeCell ref="C4:G4"/>
    <mergeCell ref="O4:S4"/>
  </mergeCells>
  <phoneticPr fontId="8" type="noConversion"/>
  <printOptions horizontalCentered="1"/>
  <pageMargins left="0.38899999856948853" right="0.38899999856948853" top="0.70399999618530273" bottom="0.70399999618530273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pane ySplit="4" topLeftCell="A5" activePane="bottomLeft" state="frozen"/>
      <selection pane="bottomLeft" activeCell="A4" sqref="A4:E12"/>
    </sheetView>
  </sheetViews>
  <sheetFormatPr defaultColWidth="10" defaultRowHeight="13.5"/>
  <cols>
    <col min="1" max="1" width="9.75" customWidth="1"/>
    <col min="2" max="2" width="20.5" customWidth="1"/>
    <col min="3" max="8" width="9.75" customWidth="1"/>
  </cols>
  <sheetData>
    <row r="1" spans="1:8" ht="14.25" customHeight="1">
      <c r="A1" s="56" t="s">
        <v>9</v>
      </c>
      <c r="B1" s="56"/>
      <c r="C1" s="56"/>
      <c r="D1" s="56"/>
      <c r="E1" s="56"/>
      <c r="F1" s="56"/>
      <c r="G1" s="56"/>
      <c r="H1" s="56"/>
    </row>
    <row r="2" spans="1:8" ht="27.75" customHeight="1">
      <c r="A2" s="59" t="s">
        <v>10</v>
      </c>
      <c r="B2" s="59"/>
      <c r="C2" s="59"/>
      <c r="D2" s="59"/>
      <c r="E2" s="59"/>
      <c r="F2" s="59"/>
      <c r="G2" s="59"/>
      <c r="H2" s="59"/>
    </row>
    <row r="3" spans="1:8" ht="14.25" customHeight="1">
      <c r="A3" s="1" t="s">
        <v>2</v>
      </c>
      <c r="B3" s="58" t="s">
        <v>192</v>
      </c>
      <c r="C3" s="58"/>
      <c r="D3" s="58"/>
      <c r="E3" s="58"/>
      <c r="F3" s="58"/>
      <c r="G3" s="9"/>
      <c r="H3" s="21" t="s">
        <v>194</v>
      </c>
    </row>
    <row r="4" spans="1:8" ht="28.5" customHeight="1">
      <c r="A4" s="5" t="s">
        <v>89</v>
      </c>
      <c r="B4" s="5" t="s">
        <v>90</v>
      </c>
      <c r="C4" s="5" t="s">
        <v>78</v>
      </c>
      <c r="D4" s="5" t="s">
        <v>91</v>
      </c>
      <c r="E4" s="5" t="s">
        <v>92</v>
      </c>
      <c r="F4" s="5" t="s">
        <v>93</v>
      </c>
      <c r="G4" s="5" t="s">
        <v>94</v>
      </c>
      <c r="H4" s="5" t="s">
        <v>95</v>
      </c>
    </row>
    <row r="5" spans="1:8" ht="16.5" customHeight="1">
      <c r="A5" s="33">
        <v>2080502</v>
      </c>
      <c r="B5" s="33" t="s">
        <v>203</v>
      </c>
      <c r="C5" s="40">
        <v>16.899999999999999</v>
      </c>
      <c r="D5" s="40">
        <v>16.899999999999999</v>
      </c>
      <c r="E5" s="40"/>
      <c r="F5" s="34"/>
      <c r="G5" s="34"/>
      <c r="H5" s="34"/>
    </row>
    <row r="6" spans="1:8" ht="22.5">
      <c r="A6" s="35">
        <v>2080505</v>
      </c>
      <c r="B6" s="35" t="s">
        <v>204</v>
      </c>
      <c r="C6" s="40">
        <v>94.31</v>
      </c>
      <c r="D6" s="40">
        <v>94.31</v>
      </c>
      <c r="E6" s="40"/>
      <c r="F6" s="34"/>
      <c r="G6" s="34"/>
      <c r="H6" s="36"/>
    </row>
    <row r="7" spans="1:8" ht="21" customHeight="1">
      <c r="A7" s="35">
        <v>2080801</v>
      </c>
      <c r="B7" s="35" t="s">
        <v>205</v>
      </c>
      <c r="C7" s="40">
        <v>2.2000000000000002</v>
      </c>
      <c r="D7" s="40">
        <v>2.2000000000000002</v>
      </c>
      <c r="E7" s="40"/>
      <c r="F7" s="34"/>
      <c r="G7" s="34"/>
      <c r="H7" s="36"/>
    </row>
    <row r="8" spans="1:8">
      <c r="A8" s="35">
        <v>2089999</v>
      </c>
      <c r="B8" s="35" t="s">
        <v>206</v>
      </c>
      <c r="C8" s="40">
        <v>7.07</v>
      </c>
      <c r="D8" s="40">
        <v>7.07</v>
      </c>
      <c r="E8" s="40"/>
      <c r="F8" s="34"/>
      <c r="G8" s="34"/>
      <c r="H8" s="36"/>
    </row>
    <row r="9" spans="1:8">
      <c r="A9" s="35">
        <v>2101102</v>
      </c>
      <c r="B9" s="35" t="s">
        <v>207</v>
      </c>
      <c r="C9" s="40">
        <v>48.93</v>
      </c>
      <c r="D9" s="40">
        <v>48.93</v>
      </c>
      <c r="E9" s="40"/>
      <c r="F9" s="34"/>
      <c r="G9" s="34"/>
      <c r="H9" s="36"/>
    </row>
    <row r="10" spans="1:8">
      <c r="A10" s="35">
        <v>2120201</v>
      </c>
      <c r="B10" s="35" t="s">
        <v>208</v>
      </c>
      <c r="C10" s="40">
        <v>1605.96</v>
      </c>
      <c r="D10" s="40">
        <v>907.12</v>
      </c>
      <c r="E10" s="40">
        <v>698.84</v>
      </c>
      <c r="F10" s="34"/>
      <c r="G10" s="34"/>
      <c r="H10" s="36"/>
    </row>
    <row r="11" spans="1:8" ht="20.100000000000001" customHeight="1">
      <c r="A11" s="37">
        <v>2210201</v>
      </c>
      <c r="B11" s="37" t="s">
        <v>210</v>
      </c>
      <c r="C11" s="40">
        <v>70.739999999999995</v>
      </c>
      <c r="D11" s="40">
        <v>70.739999999999995</v>
      </c>
      <c r="E11" s="40"/>
      <c r="F11" s="34"/>
      <c r="G11" s="34"/>
      <c r="H11" s="38"/>
    </row>
    <row r="12" spans="1:8" ht="18.95" customHeight="1">
      <c r="A12" s="69" t="s">
        <v>211</v>
      </c>
      <c r="B12" s="70"/>
      <c r="C12" s="41">
        <f>SUM(C5:C11)</f>
        <v>1846.1100000000001</v>
      </c>
      <c r="D12" s="41">
        <f>SUM(D5:D11)</f>
        <v>1147.27</v>
      </c>
      <c r="E12" s="41">
        <f>SUM(E5:E11)</f>
        <v>698.84</v>
      </c>
      <c r="F12" s="39"/>
      <c r="G12" s="39"/>
      <c r="H12" s="36"/>
    </row>
  </sheetData>
  <mergeCells count="4">
    <mergeCell ref="A12:B12"/>
    <mergeCell ref="A1:H1"/>
    <mergeCell ref="A2:H2"/>
    <mergeCell ref="B3:F3"/>
  </mergeCells>
  <phoneticPr fontId="8" type="noConversion"/>
  <printOptions horizontalCentered="1"/>
  <pageMargins left="0.38899999856948853" right="0.38899999856948853" top="0.70399999618530273" bottom="0.70399999618530273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8"/>
  <sheetViews>
    <sheetView topLeftCell="A22" workbookViewId="0">
      <selection activeCell="D14" sqref="D14:D38"/>
    </sheetView>
  </sheetViews>
  <sheetFormatPr defaultColWidth="10" defaultRowHeight="13.5"/>
  <cols>
    <col min="1" max="1" width="25.625" customWidth="1"/>
    <col min="2" max="2" width="18" customWidth="1"/>
    <col min="3" max="3" width="25.625" customWidth="1"/>
    <col min="4" max="4" width="18" customWidth="1"/>
  </cols>
  <sheetData>
    <row r="1" spans="1:4" ht="14.25" customHeight="1">
      <c r="A1" s="56" t="s">
        <v>11</v>
      </c>
      <c r="B1" s="56"/>
      <c r="C1" s="56"/>
      <c r="D1" s="56"/>
    </row>
    <row r="2" spans="1:4" ht="28.5" customHeight="1">
      <c r="A2" s="59" t="s">
        <v>12</v>
      </c>
      <c r="B2" s="59"/>
      <c r="C2" s="59"/>
      <c r="D2" s="59"/>
    </row>
    <row r="3" spans="1:4" ht="16.5" customHeight="1">
      <c r="A3" s="18" t="s">
        <v>2</v>
      </c>
      <c r="B3" s="71" t="s">
        <v>191</v>
      </c>
      <c r="C3" s="71"/>
      <c r="D3" s="18" t="s">
        <v>193</v>
      </c>
    </row>
    <row r="4" spans="1:4" ht="16.5" customHeight="1">
      <c r="A4" s="61" t="s">
        <v>23</v>
      </c>
      <c r="B4" s="61"/>
      <c r="C4" s="61" t="s">
        <v>24</v>
      </c>
      <c r="D4" s="61"/>
    </row>
    <row r="5" spans="1:4" ht="16.5" customHeight="1">
      <c r="A5" s="5" t="s">
        <v>96</v>
      </c>
      <c r="B5" s="5" t="s">
        <v>26</v>
      </c>
      <c r="C5" s="5" t="s">
        <v>96</v>
      </c>
      <c r="D5" s="5" t="s">
        <v>26</v>
      </c>
    </row>
    <row r="6" spans="1:4" ht="16.5" customHeight="1">
      <c r="A6" s="6" t="s">
        <v>97</v>
      </c>
      <c r="B6" s="29">
        <v>1846.11</v>
      </c>
      <c r="C6" s="6" t="s">
        <v>98</v>
      </c>
      <c r="D6" s="29">
        <v>1846.11</v>
      </c>
    </row>
    <row r="7" spans="1:4" ht="16.5" customHeight="1">
      <c r="A7" s="6" t="s">
        <v>99</v>
      </c>
      <c r="B7" s="30">
        <v>1846.11</v>
      </c>
      <c r="C7" s="6" t="s">
        <v>100</v>
      </c>
      <c r="D7" s="29"/>
    </row>
    <row r="8" spans="1:4" ht="16.5" customHeight="1">
      <c r="A8" s="6" t="s">
        <v>101</v>
      </c>
      <c r="B8" s="30"/>
      <c r="C8" s="6" t="s">
        <v>102</v>
      </c>
      <c r="D8" s="29"/>
    </row>
    <row r="9" spans="1:4" ht="16.5" customHeight="1">
      <c r="A9" s="6" t="s">
        <v>103</v>
      </c>
      <c r="B9" s="30"/>
      <c r="C9" s="6" t="s">
        <v>104</v>
      </c>
      <c r="D9" s="29"/>
    </row>
    <row r="10" spans="1:4" ht="16.5" customHeight="1">
      <c r="A10" s="6" t="s">
        <v>105</v>
      </c>
      <c r="B10" s="30"/>
      <c r="C10" s="6" t="s">
        <v>106</v>
      </c>
      <c r="D10" s="29"/>
    </row>
    <row r="11" spans="1:4" ht="16.5" customHeight="1">
      <c r="A11" s="6" t="s">
        <v>99</v>
      </c>
      <c r="B11" s="30"/>
      <c r="C11" s="6" t="s">
        <v>107</v>
      </c>
      <c r="D11" s="29"/>
    </row>
    <row r="12" spans="1:4" ht="16.5" customHeight="1">
      <c r="A12" s="6" t="s">
        <v>101</v>
      </c>
      <c r="B12" s="30"/>
      <c r="C12" s="6" t="s">
        <v>108</v>
      </c>
      <c r="D12" s="29"/>
    </row>
    <row r="13" spans="1:4" ht="16.5" customHeight="1">
      <c r="A13" s="6" t="s">
        <v>103</v>
      </c>
      <c r="B13" s="30"/>
      <c r="C13" s="6" t="s">
        <v>109</v>
      </c>
      <c r="D13" s="29"/>
    </row>
    <row r="14" spans="1:4" ht="16.5" customHeight="1">
      <c r="A14" s="6"/>
      <c r="B14" s="31"/>
      <c r="C14" s="6" t="s">
        <v>110</v>
      </c>
      <c r="D14" s="29">
        <v>120.48</v>
      </c>
    </row>
    <row r="15" spans="1:4" ht="16.5" customHeight="1">
      <c r="A15" s="6"/>
      <c r="B15" s="31"/>
      <c r="C15" s="6" t="s">
        <v>111</v>
      </c>
      <c r="D15" s="29"/>
    </row>
    <row r="16" spans="1:4" ht="16.5" customHeight="1">
      <c r="A16" s="6"/>
      <c r="B16" s="31"/>
      <c r="C16" s="8" t="s">
        <v>112</v>
      </c>
      <c r="D16" s="29">
        <v>48.93</v>
      </c>
    </row>
    <row r="17" spans="1:4" ht="16.5" customHeight="1">
      <c r="A17" s="6"/>
      <c r="B17" s="31"/>
      <c r="C17" s="8" t="s">
        <v>113</v>
      </c>
      <c r="D17" s="29"/>
    </row>
    <row r="18" spans="1:4" ht="16.5" customHeight="1">
      <c r="A18" s="6"/>
      <c r="B18" s="31"/>
      <c r="C18" s="8" t="s">
        <v>114</v>
      </c>
      <c r="D18" s="29">
        <v>1605.96</v>
      </c>
    </row>
    <row r="19" spans="1:4" ht="16.5" customHeight="1">
      <c r="A19" s="6"/>
      <c r="B19" s="31"/>
      <c r="C19" s="8" t="s">
        <v>115</v>
      </c>
      <c r="D19" s="29"/>
    </row>
    <row r="20" spans="1:4" ht="16.5" customHeight="1">
      <c r="A20" s="6"/>
      <c r="B20" s="31"/>
      <c r="C20" s="8" t="s">
        <v>116</v>
      </c>
      <c r="D20" s="29"/>
    </row>
    <row r="21" spans="1:4" ht="16.5" customHeight="1">
      <c r="A21" s="6"/>
      <c r="B21" s="31"/>
      <c r="C21" s="8" t="s">
        <v>117</v>
      </c>
      <c r="D21" s="29"/>
    </row>
    <row r="22" spans="1:4" ht="16.5" customHeight="1">
      <c r="A22" s="6"/>
      <c r="B22" s="31"/>
      <c r="C22" s="8" t="s">
        <v>118</v>
      </c>
      <c r="D22" s="29"/>
    </row>
    <row r="23" spans="1:4" ht="16.5" customHeight="1">
      <c r="A23" s="6"/>
      <c r="B23" s="31"/>
      <c r="C23" s="8" t="s">
        <v>119</v>
      </c>
      <c r="D23" s="29"/>
    </row>
    <row r="24" spans="1:4" ht="16.5" customHeight="1">
      <c r="A24" s="6"/>
      <c r="B24" s="31"/>
      <c r="C24" s="8" t="s">
        <v>120</v>
      </c>
      <c r="D24" s="29"/>
    </row>
    <row r="25" spans="1:4" ht="16.5" customHeight="1">
      <c r="A25" s="6"/>
      <c r="B25" s="31"/>
      <c r="C25" s="8" t="s">
        <v>121</v>
      </c>
      <c r="D25" s="29"/>
    </row>
    <row r="26" spans="1:4" ht="16.5" customHeight="1">
      <c r="A26" s="6"/>
      <c r="B26" s="31"/>
      <c r="C26" s="8" t="s">
        <v>122</v>
      </c>
      <c r="D26" s="29">
        <v>70.739999999999995</v>
      </c>
    </row>
    <row r="27" spans="1:4" ht="16.5" customHeight="1">
      <c r="A27" s="6"/>
      <c r="B27" s="31"/>
      <c r="C27" s="8" t="s">
        <v>123</v>
      </c>
      <c r="D27" s="29"/>
    </row>
    <row r="28" spans="1:4" ht="16.5" customHeight="1">
      <c r="A28" s="6"/>
      <c r="B28" s="31"/>
      <c r="C28" s="8" t="s">
        <v>124</v>
      </c>
      <c r="D28" s="29"/>
    </row>
    <row r="29" spans="1:4" ht="16.5" customHeight="1">
      <c r="A29" s="6"/>
      <c r="B29" s="31"/>
      <c r="C29" s="8" t="s">
        <v>125</v>
      </c>
      <c r="D29" s="29"/>
    </row>
    <row r="30" spans="1:4" ht="16.5" customHeight="1">
      <c r="A30" s="6"/>
      <c r="B30" s="31"/>
      <c r="C30" s="8" t="s">
        <v>126</v>
      </c>
      <c r="D30" s="29"/>
    </row>
    <row r="31" spans="1:4" ht="16.5" customHeight="1">
      <c r="A31" s="6"/>
      <c r="B31" s="31"/>
      <c r="C31" s="8" t="s">
        <v>127</v>
      </c>
      <c r="D31" s="29"/>
    </row>
    <row r="32" spans="1:4" ht="16.5" customHeight="1">
      <c r="A32" s="6"/>
      <c r="B32" s="31"/>
      <c r="C32" s="8" t="s">
        <v>128</v>
      </c>
      <c r="D32" s="29"/>
    </row>
    <row r="33" spans="1:4" ht="16.5" customHeight="1">
      <c r="A33" s="6"/>
      <c r="B33" s="31"/>
      <c r="C33" s="8" t="s">
        <v>129</v>
      </c>
      <c r="D33" s="29"/>
    </row>
    <row r="34" spans="1:4" ht="16.5" customHeight="1">
      <c r="A34" s="6"/>
      <c r="B34" s="31"/>
      <c r="C34" s="8" t="s">
        <v>130</v>
      </c>
      <c r="D34" s="29"/>
    </row>
    <row r="35" spans="1:4" ht="16.5" customHeight="1">
      <c r="A35" s="6"/>
      <c r="B35" s="31"/>
      <c r="C35" s="8" t="s">
        <v>131</v>
      </c>
      <c r="D35" s="29"/>
    </row>
    <row r="36" spans="1:4" ht="22.7" customHeight="1">
      <c r="A36" s="6"/>
      <c r="B36" s="31"/>
      <c r="C36" s="6" t="s">
        <v>132</v>
      </c>
      <c r="D36" s="29"/>
    </row>
    <row r="37" spans="1:4" ht="16.5" customHeight="1">
      <c r="A37" s="6"/>
      <c r="B37" s="31"/>
      <c r="C37" s="6" t="s">
        <v>133</v>
      </c>
      <c r="D37" s="29"/>
    </row>
    <row r="38" spans="1:4" ht="16.5" customHeight="1">
      <c r="A38" s="5" t="s">
        <v>134</v>
      </c>
      <c r="B38" s="30">
        <f>SUM(B7:B37)</f>
        <v>1846.11</v>
      </c>
      <c r="C38" s="5" t="s">
        <v>135</v>
      </c>
      <c r="D38" s="29">
        <f>SUM(D14:D37)</f>
        <v>1846.1100000000001</v>
      </c>
    </row>
  </sheetData>
  <mergeCells count="5">
    <mergeCell ref="A1:D1"/>
    <mergeCell ref="A2:D2"/>
    <mergeCell ref="B3:C3"/>
    <mergeCell ref="A4:B4"/>
    <mergeCell ref="C4:D4"/>
  </mergeCells>
  <phoneticPr fontId="8" type="noConversion"/>
  <printOptions horizontalCentered="1"/>
  <pageMargins left="0.38899999856948853" right="0.38899999856948853" top="0.7839999794960022" bottom="0.7839999794960022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pane ySplit="5" topLeftCell="A6" activePane="bottomLeft" state="frozen"/>
      <selection pane="bottomLeft" sqref="A1:G1"/>
    </sheetView>
  </sheetViews>
  <sheetFormatPr defaultColWidth="10" defaultRowHeight="13.5"/>
  <cols>
    <col min="1" max="1" width="10.75" customWidth="1"/>
    <col min="2" max="2" width="20.5" customWidth="1"/>
    <col min="3" max="7" width="9.75" customWidth="1"/>
  </cols>
  <sheetData>
    <row r="1" spans="1:7" ht="16.5" customHeight="1">
      <c r="A1" s="56" t="s">
        <v>396</v>
      </c>
      <c r="B1" s="56"/>
      <c r="C1" s="56"/>
      <c r="D1" s="56"/>
      <c r="E1" s="56"/>
      <c r="F1" s="56"/>
      <c r="G1" s="56"/>
    </row>
    <row r="2" spans="1:7" ht="27.75" customHeight="1">
      <c r="A2" s="63" t="s">
        <v>136</v>
      </c>
      <c r="B2" s="63"/>
      <c r="C2" s="63"/>
      <c r="D2" s="63"/>
      <c r="E2" s="63"/>
      <c r="F2" s="63"/>
      <c r="G2" s="63"/>
    </row>
    <row r="3" spans="1:7" ht="24.2" customHeight="1">
      <c r="A3" s="19" t="s">
        <v>2</v>
      </c>
      <c r="B3" s="58" t="s">
        <v>191</v>
      </c>
      <c r="C3" s="58"/>
      <c r="D3" s="9"/>
      <c r="E3" s="9"/>
      <c r="F3" s="9"/>
      <c r="G3" s="32" t="s">
        <v>194</v>
      </c>
    </row>
    <row r="4" spans="1:7" ht="21.95" customHeight="1">
      <c r="A4" s="73" t="s">
        <v>89</v>
      </c>
      <c r="B4" s="67" t="s">
        <v>90</v>
      </c>
      <c r="C4" s="67" t="s">
        <v>78</v>
      </c>
      <c r="D4" s="67" t="s">
        <v>91</v>
      </c>
      <c r="E4" s="67"/>
      <c r="F4" s="67"/>
      <c r="G4" s="67" t="s">
        <v>92</v>
      </c>
    </row>
    <row r="5" spans="1:7">
      <c r="A5" s="74"/>
      <c r="B5" s="75"/>
      <c r="C5" s="75"/>
      <c r="D5" s="42" t="s">
        <v>137</v>
      </c>
      <c r="E5" s="42" t="s">
        <v>138</v>
      </c>
      <c r="F5" s="42" t="s">
        <v>139</v>
      </c>
      <c r="G5" s="75"/>
    </row>
    <row r="6" spans="1:7">
      <c r="A6" s="49">
        <v>208</v>
      </c>
      <c r="B6" s="46" t="s">
        <v>346</v>
      </c>
      <c r="C6" s="51" t="s">
        <v>354</v>
      </c>
      <c r="D6" s="51" t="s">
        <v>354</v>
      </c>
      <c r="E6" s="51" t="s">
        <v>354</v>
      </c>
      <c r="F6" s="48"/>
      <c r="G6" s="48"/>
    </row>
    <row r="7" spans="1:7">
      <c r="A7" s="49">
        <v>20805</v>
      </c>
      <c r="B7" s="50" t="s">
        <v>347</v>
      </c>
      <c r="C7" s="51" t="s">
        <v>354</v>
      </c>
      <c r="D7" s="51" t="s">
        <v>354</v>
      </c>
      <c r="E7" s="51" t="s">
        <v>354</v>
      </c>
      <c r="F7" s="48"/>
      <c r="G7" s="48"/>
    </row>
    <row r="8" spans="1:7" ht="14.1" customHeight="1">
      <c r="A8" s="35">
        <v>2080502</v>
      </c>
      <c r="B8" s="35" t="s">
        <v>203</v>
      </c>
      <c r="C8" s="41">
        <v>16.899999999999999</v>
      </c>
      <c r="D8" s="41">
        <v>16.899999999999999</v>
      </c>
      <c r="E8" s="41">
        <v>16.899999999999999</v>
      </c>
      <c r="F8" s="36"/>
      <c r="G8" s="36"/>
    </row>
    <row r="9" spans="1:7" ht="22.5">
      <c r="A9" s="35">
        <v>2080505</v>
      </c>
      <c r="B9" s="35" t="s">
        <v>204</v>
      </c>
      <c r="C9" s="41">
        <v>94.31</v>
      </c>
      <c r="D9" s="41">
        <v>94.31</v>
      </c>
      <c r="E9" s="41">
        <v>94.31</v>
      </c>
      <c r="F9" s="36"/>
      <c r="G9" s="36"/>
    </row>
    <row r="10" spans="1:7">
      <c r="A10" s="35">
        <v>20808</v>
      </c>
      <c r="B10" s="35" t="s">
        <v>348</v>
      </c>
      <c r="C10" s="41">
        <v>2.2000000000000002</v>
      </c>
      <c r="D10" s="41">
        <v>2.2000000000000002</v>
      </c>
      <c r="E10" s="41">
        <v>2.2000000000000002</v>
      </c>
      <c r="F10" s="36"/>
      <c r="G10" s="36"/>
    </row>
    <row r="11" spans="1:7">
      <c r="A11" s="35">
        <v>2080801</v>
      </c>
      <c r="B11" s="35" t="s">
        <v>205</v>
      </c>
      <c r="C11" s="41">
        <v>2.2000000000000002</v>
      </c>
      <c r="D11" s="41">
        <v>2.2000000000000002</v>
      </c>
      <c r="E11" s="41">
        <v>2.2000000000000002</v>
      </c>
      <c r="F11" s="36"/>
      <c r="G11" s="36"/>
    </row>
    <row r="12" spans="1:7">
      <c r="A12" s="35">
        <v>20899</v>
      </c>
      <c r="B12" s="35" t="s">
        <v>206</v>
      </c>
      <c r="C12" s="41">
        <v>7.07</v>
      </c>
      <c r="D12" s="41">
        <v>7.07</v>
      </c>
      <c r="E12" s="41">
        <v>7.07</v>
      </c>
      <c r="F12" s="36"/>
      <c r="G12" s="36"/>
    </row>
    <row r="13" spans="1:7">
      <c r="A13" s="35">
        <v>2089999</v>
      </c>
      <c r="B13" s="35" t="s">
        <v>206</v>
      </c>
      <c r="C13" s="41">
        <v>7.07</v>
      </c>
      <c r="D13" s="41">
        <v>7.07</v>
      </c>
      <c r="E13" s="41">
        <v>7.07</v>
      </c>
      <c r="F13" s="36"/>
      <c r="G13" s="36"/>
    </row>
    <row r="14" spans="1:7">
      <c r="A14" s="35">
        <v>210</v>
      </c>
      <c r="B14" s="35" t="s">
        <v>349</v>
      </c>
      <c r="C14" s="41">
        <v>48.93</v>
      </c>
      <c r="D14" s="41">
        <v>48.93</v>
      </c>
      <c r="E14" s="41">
        <v>48.93</v>
      </c>
      <c r="F14" s="36"/>
      <c r="G14" s="36"/>
    </row>
    <row r="15" spans="1:7">
      <c r="A15" s="35">
        <v>21011</v>
      </c>
      <c r="B15" s="35" t="s">
        <v>350</v>
      </c>
      <c r="C15" s="41">
        <v>48.93</v>
      </c>
      <c r="D15" s="41">
        <v>48.93</v>
      </c>
      <c r="E15" s="41">
        <v>48.93</v>
      </c>
      <c r="F15" s="36"/>
      <c r="G15" s="36"/>
    </row>
    <row r="16" spans="1:7">
      <c r="A16" s="35">
        <v>2101102</v>
      </c>
      <c r="B16" s="35" t="s">
        <v>207</v>
      </c>
      <c r="C16" s="41">
        <v>48.93</v>
      </c>
      <c r="D16" s="41">
        <v>48.93</v>
      </c>
      <c r="E16" s="41">
        <v>48.93</v>
      </c>
      <c r="F16" s="36"/>
      <c r="G16" s="36"/>
    </row>
    <row r="17" spans="1:7">
      <c r="A17" s="35">
        <v>212</v>
      </c>
      <c r="B17" s="35" t="s">
        <v>351</v>
      </c>
      <c r="C17" s="41">
        <v>1605.96</v>
      </c>
      <c r="D17" s="41">
        <v>1605.96</v>
      </c>
      <c r="E17" s="41">
        <v>737.1</v>
      </c>
      <c r="F17" s="41">
        <v>170.02</v>
      </c>
      <c r="G17" s="41">
        <v>698.84</v>
      </c>
    </row>
    <row r="18" spans="1:7">
      <c r="A18" s="35">
        <v>21205</v>
      </c>
      <c r="B18" s="35" t="s">
        <v>208</v>
      </c>
      <c r="C18" s="41">
        <v>1605.96</v>
      </c>
      <c r="D18" s="41">
        <v>1605.96</v>
      </c>
      <c r="E18" s="41">
        <v>737.1</v>
      </c>
      <c r="F18" s="41">
        <v>170.02</v>
      </c>
      <c r="G18" s="41">
        <v>698.84</v>
      </c>
    </row>
    <row r="19" spans="1:7">
      <c r="A19" s="35">
        <v>2120201</v>
      </c>
      <c r="B19" s="35" t="s">
        <v>208</v>
      </c>
      <c r="C19" s="41">
        <v>1605.96</v>
      </c>
      <c r="D19" s="41">
        <v>1605.96</v>
      </c>
      <c r="E19" s="41">
        <v>737.1</v>
      </c>
      <c r="F19" s="41">
        <v>170.02</v>
      </c>
      <c r="G19" s="41">
        <v>698.84</v>
      </c>
    </row>
    <row r="20" spans="1:7">
      <c r="A20" s="35">
        <v>221</v>
      </c>
      <c r="B20" s="35" t="s">
        <v>352</v>
      </c>
      <c r="C20" s="41">
        <v>70.739999999999995</v>
      </c>
      <c r="D20" s="41">
        <v>70.739999999999995</v>
      </c>
      <c r="E20" s="41">
        <v>70.739999999999995</v>
      </c>
      <c r="F20" s="41"/>
      <c r="G20" s="41"/>
    </row>
    <row r="21" spans="1:7">
      <c r="A21" s="35">
        <v>22102</v>
      </c>
      <c r="B21" s="35" t="s">
        <v>353</v>
      </c>
      <c r="C21" s="41">
        <v>70.739999999999995</v>
      </c>
      <c r="D21" s="41">
        <v>70.739999999999995</v>
      </c>
      <c r="E21" s="41">
        <v>70.739999999999995</v>
      </c>
      <c r="F21" s="41"/>
      <c r="G21" s="41"/>
    </row>
    <row r="22" spans="1:7">
      <c r="A22" s="35">
        <v>2210201</v>
      </c>
      <c r="B22" s="35" t="s">
        <v>210</v>
      </c>
      <c r="C22" s="41">
        <v>70.739999999999995</v>
      </c>
      <c r="D22" s="41">
        <v>70.739999999999995</v>
      </c>
      <c r="E22" s="41">
        <v>70.739999999999995</v>
      </c>
      <c r="F22" s="41"/>
      <c r="G22" s="41"/>
    </row>
    <row r="23" spans="1:7">
      <c r="A23" s="72" t="s">
        <v>211</v>
      </c>
      <c r="B23" s="72"/>
      <c r="C23" s="41">
        <v>1846.11</v>
      </c>
      <c r="D23" s="41">
        <v>1846.11</v>
      </c>
      <c r="E23" s="41">
        <v>977.25</v>
      </c>
      <c r="F23" s="41">
        <v>170.02</v>
      </c>
      <c r="G23" s="41">
        <v>698.84</v>
      </c>
    </row>
  </sheetData>
  <mergeCells count="9">
    <mergeCell ref="A23:B23"/>
    <mergeCell ref="A1:G1"/>
    <mergeCell ref="A2:G2"/>
    <mergeCell ref="B3:C3"/>
    <mergeCell ref="A4:A5"/>
    <mergeCell ref="B4:B5"/>
    <mergeCell ref="C4:C5"/>
    <mergeCell ref="D4:F4"/>
    <mergeCell ref="G4:G5"/>
  </mergeCells>
  <phoneticPr fontId="8" type="noConversion"/>
  <printOptions horizontalCentered="1"/>
  <pageMargins left="0.38899999856948853" right="0.38899999856948853" top="0.70399999618530273" bottom="0.70399999618530273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X30"/>
  <sheetViews>
    <sheetView tabSelected="1" workbookViewId="0">
      <selection activeCell="Q15" sqref="Q15"/>
    </sheetView>
  </sheetViews>
  <sheetFormatPr defaultRowHeight="13.5"/>
  <sheetData>
    <row r="1" spans="1:24">
      <c r="A1" s="56" t="s">
        <v>397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24">
      <c r="A2" s="59" t="s">
        <v>362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>
      <c r="A3" s="80" t="s">
        <v>363</v>
      </c>
      <c r="B3" s="80"/>
      <c r="C3" s="80"/>
      <c r="D3" s="60" t="s">
        <v>191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55" t="s">
        <v>364</v>
      </c>
    </row>
    <row r="4" spans="1:24">
      <c r="A4" s="61" t="s">
        <v>365</v>
      </c>
      <c r="B4" s="61"/>
      <c r="C4" s="61"/>
      <c r="D4" s="61" t="s">
        <v>366</v>
      </c>
      <c r="E4" s="61"/>
      <c r="F4" s="61"/>
      <c r="G4" s="61" t="s">
        <v>76</v>
      </c>
      <c r="H4" s="61" t="s">
        <v>77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 t="s">
        <v>68</v>
      </c>
      <c r="T4" s="61"/>
      <c r="U4" s="61"/>
      <c r="V4" s="61"/>
      <c r="W4" s="61"/>
      <c r="X4" s="61"/>
    </row>
    <row r="5" spans="1:24">
      <c r="A5" s="61"/>
      <c r="B5" s="61"/>
      <c r="C5" s="61"/>
      <c r="D5" s="61"/>
      <c r="E5" s="61"/>
      <c r="F5" s="61"/>
      <c r="G5" s="61"/>
      <c r="H5" s="61" t="s">
        <v>78</v>
      </c>
      <c r="I5" s="61" t="s">
        <v>79</v>
      </c>
      <c r="J5" s="61"/>
      <c r="K5" s="61" t="s">
        <v>367</v>
      </c>
      <c r="L5" s="61" t="s">
        <v>81</v>
      </c>
      <c r="M5" s="61" t="s">
        <v>368</v>
      </c>
      <c r="N5" s="61" t="s">
        <v>83</v>
      </c>
      <c r="O5" s="61" t="s">
        <v>84</v>
      </c>
      <c r="P5" s="61" t="s">
        <v>85</v>
      </c>
      <c r="Q5" s="61" t="s">
        <v>86</v>
      </c>
      <c r="R5" s="61" t="s">
        <v>369</v>
      </c>
      <c r="S5" s="61" t="s">
        <v>137</v>
      </c>
      <c r="T5" s="61" t="s">
        <v>79</v>
      </c>
      <c r="U5" s="61" t="s">
        <v>367</v>
      </c>
      <c r="V5" s="61" t="s">
        <v>81</v>
      </c>
      <c r="W5" s="61" t="s">
        <v>82</v>
      </c>
      <c r="X5" s="61" t="s">
        <v>88</v>
      </c>
    </row>
    <row r="6" spans="1:24" ht="22.5">
      <c r="A6" s="54" t="s">
        <v>370</v>
      </c>
      <c r="B6" s="54" t="s">
        <v>371</v>
      </c>
      <c r="C6" s="54" t="s">
        <v>90</v>
      </c>
      <c r="D6" s="54" t="s">
        <v>370</v>
      </c>
      <c r="E6" s="54" t="s">
        <v>371</v>
      </c>
      <c r="F6" s="54" t="s">
        <v>90</v>
      </c>
      <c r="G6" s="61"/>
      <c r="H6" s="61"/>
      <c r="I6" s="54" t="s">
        <v>137</v>
      </c>
      <c r="J6" s="54" t="s">
        <v>372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4">
      <c r="A7" s="54"/>
      <c r="B7" s="54"/>
      <c r="C7" s="54" t="s">
        <v>78</v>
      </c>
      <c r="D7" s="54"/>
      <c r="E7" s="54"/>
      <c r="F7" s="54"/>
      <c r="G7" s="7">
        <v>1846.113384</v>
      </c>
      <c r="H7" s="7">
        <v>1846.113384</v>
      </c>
      <c r="I7" s="7">
        <v>1846.113384</v>
      </c>
      <c r="J7" s="7">
        <v>1846.113384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22.5">
      <c r="A8" s="54" t="s">
        <v>373</v>
      </c>
      <c r="B8" s="54"/>
      <c r="C8" s="54" t="s">
        <v>191</v>
      </c>
      <c r="D8" s="54"/>
      <c r="E8" s="54"/>
      <c r="F8" s="54"/>
      <c r="G8" s="7">
        <v>1846.113384</v>
      </c>
      <c r="H8" s="7">
        <v>1846.113384</v>
      </c>
      <c r="I8" s="7">
        <v>1846.113384</v>
      </c>
      <c r="J8" s="7">
        <v>1846.113384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>
      <c r="A9" s="61"/>
      <c r="B9" s="61"/>
      <c r="C9" s="54" t="s">
        <v>374</v>
      </c>
      <c r="D9" s="54"/>
      <c r="E9" s="54"/>
      <c r="F9" s="54" t="s">
        <v>375</v>
      </c>
      <c r="G9" s="7">
        <v>16.902000000000001</v>
      </c>
      <c r="H9" s="7">
        <v>16.902000000000001</v>
      </c>
      <c r="I9" s="7">
        <v>16.902000000000001</v>
      </c>
      <c r="J9" s="7">
        <v>16.902000000000001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33.75">
      <c r="A10" s="61"/>
      <c r="B10" s="61"/>
      <c r="C10" s="54" t="s">
        <v>376</v>
      </c>
      <c r="D10" s="54"/>
      <c r="E10" s="54"/>
      <c r="F10" s="54" t="s">
        <v>377</v>
      </c>
      <c r="G10" s="7">
        <v>94.314431999999996</v>
      </c>
      <c r="H10" s="7">
        <v>94.314431999999996</v>
      </c>
      <c r="I10" s="7">
        <v>94.314431999999996</v>
      </c>
      <c r="J10" s="7">
        <v>94.314431999999996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2.5">
      <c r="A11" s="61"/>
      <c r="B11" s="61"/>
      <c r="C11" s="54" t="s">
        <v>378</v>
      </c>
      <c r="D11" s="54"/>
      <c r="E11" s="54"/>
      <c r="F11" s="54" t="s">
        <v>379</v>
      </c>
      <c r="G11" s="7">
        <v>2.1996000000000002</v>
      </c>
      <c r="H11" s="7">
        <v>2.1996000000000002</v>
      </c>
      <c r="I11" s="7">
        <v>2.1996000000000002</v>
      </c>
      <c r="J11" s="7">
        <v>2.1996000000000002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2.5">
      <c r="A12" s="61"/>
      <c r="B12" s="61"/>
      <c r="C12" s="54" t="s">
        <v>380</v>
      </c>
      <c r="D12" s="54"/>
      <c r="E12" s="54"/>
      <c r="F12" s="54" t="s">
        <v>377</v>
      </c>
      <c r="G12" s="7">
        <v>7.073582</v>
      </c>
      <c r="H12" s="7">
        <v>7.073582</v>
      </c>
      <c r="I12" s="7">
        <v>7.073582</v>
      </c>
      <c r="J12" s="7">
        <v>7.073582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2.5">
      <c r="A13" s="61"/>
      <c r="B13" s="61"/>
      <c r="C13" s="54" t="s">
        <v>217</v>
      </c>
      <c r="D13" s="54"/>
      <c r="E13" s="54"/>
      <c r="F13" s="54" t="s">
        <v>377</v>
      </c>
      <c r="G13" s="7">
        <v>48.925612000000001</v>
      </c>
      <c r="H13" s="7">
        <v>48.925612000000001</v>
      </c>
      <c r="I13" s="7">
        <v>48.925612000000001</v>
      </c>
      <c r="J13" s="7">
        <v>48.925612000000001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2.5">
      <c r="A14" s="61"/>
      <c r="B14" s="61"/>
      <c r="C14" s="54" t="s">
        <v>381</v>
      </c>
      <c r="D14" s="54"/>
      <c r="E14" s="54"/>
      <c r="F14" s="54" t="s">
        <v>377</v>
      </c>
      <c r="G14" s="7">
        <v>387.4248</v>
      </c>
      <c r="H14" s="7">
        <v>387.4248</v>
      </c>
      <c r="I14" s="7">
        <v>387.4248</v>
      </c>
      <c r="J14" s="7">
        <v>387.4248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2.5">
      <c r="A15" s="61"/>
      <c r="B15" s="61"/>
      <c r="C15" s="54" t="s">
        <v>382</v>
      </c>
      <c r="D15" s="54"/>
      <c r="E15" s="54"/>
      <c r="F15" s="54" t="s">
        <v>377</v>
      </c>
      <c r="G15" s="7">
        <v>142.56</v>
      </c>
      <c r="H15" s="7">
        <v>142.56</v>
      </c>
      <c r="I15" s="7">
        <v>142.56</v>
      </c>
      <c r="J15" s="7">
        <v>142.56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2.5">
      <c r="A16" s="61"/>
      <c r="B16" s="61"/>
      <c r="C16" s="54" t="s">
        <v>383</v>
      </c>
      <c r="D16" s="54"/>
      <c r="E16" s="54"/>
      <c r="F16" s="54" t="s">
        <v>377</v>
      </c>
      <c r="G16" s="7">
        <v>207.11160000000001</v>
      </c>
      <c r="H16" s="7">
        <v>207.11160000000001</v>
      </c>
      <c r="I16" s="7">
        <v>207.11160000000001</v>
      </c>
      <c r="J16" s="7">
        <v>207.11160000000001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2.5">
      <c r="A17" s="61"/>
      <c r="B17" s="61"/>
      <c r="C17" s="54" t="s">
        <v>384</v>
      </c>
      <c r="D17" s="54"/>
      <c r="E17" s="54"/>
      <c r="F17" s="54" t="s">
        <v>385</v>
      </c>
      <c r="G17" s="7">
        <v>11.789304</v>
      </c>
      <c r="H17" s="7">
        <v>11.789304</v>
      </c>
      <c r="I17" s="7">
        <v>11.789304</v>
      </c>
      <c r="J17" s="7">
        <v>11.789304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2.5">
      <c r="A18" s="61"/>
      <c r="B18" s="61"/>
      <c r="C18" s="54" t="s">
        <v>386</v>
      </c>
      <c r="D18" s="54"/>
      <c r="E18" s="54"/>
      <c r="F18" s="54" t="s">
        <v>385</v>
      </c>
      <c r="G18" s="7">
        <v>64</v>
      </c>
      <c r="H18" s="7">
        <v>64</v>
      </c>
      <c r="I18" s="7">
        <v>64</v>
      </c>
      <c r="J18" s="7">
        <v>64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2.5">
      <c r="A19" s="61"/>
      <c r="B19" s="61"/>
      <c r="C19" s="54" t="s">
        <v>387</v>
      </c>
      <c r="D19" s="54"/>
      <c r="E19" s="54"/>
      <c r="F19" s="54" t="s">
        <v>385</v>
      </c>
      <c r="G19" s="7">
        <v>14.73663</v>
      </c>
      <c r="H19" s="7">
        <v>14.73663</v>
      </c>
      <c r="I19" s="7">
        <v>14.73663</v>
      </c>
      <c r="J19" s="7">
        <v>14.73663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2.5">
      <c r="A20" s="61"/>
      <c r="B20" s="61"/>
      <c r="C20" s="54" t="s">
        <v>146</v>
      </c>
      <c r="D20" s="54"/>
      <c r="E20" s="54"/>
      <c r="F20" s="54" t="s">
        <v>385</v>
      </c>
      <c r="G20" s="7">
        <v>2.5</v>
      </c>
      <c r="H20" s="7">
        <v>2.5</v>
      </c>
      <c r="I20" s="7">
        <v>2.5</v>
      </c>
      <c r="J20" s="7">
        <v>2.5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2.5">
      <c r="A21" s="61"/>
      <c r="B21" s="61"/>
      <c r="C21" s="54" t="s">
        <v>388</v>
      </c>
      <c r="D21" s="54"/>
      <c r="E21" s="54"/>
      <c r="F21" s="54" t="s">
        <v>385</v>
      </c>
      <c r="G21" s="7">
        <v>10</v>
      </c>
      <c r="H21" s="7">
        <v>10</v>
      </c>
      <c r="I21" s="7">
        <v>10</v>
      </c>
      <c r="J21" s="7">
        <v>10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2.5">
      <c r="A22" s="61"/>
      <c r="B22" s="61"/>
      <c r="C22" s="54" t="s">
        <v>389</v>
      </c>
      <c r="D22" s="54"/>
      <c r="E22" s="54"/>
      <c r="F22" s="54" t="s">
        <v>385</v>
      </c>
      <c r="G22" s="7">
        <v>2</v>
      </c>
      <c r="H22" s="7">
        <v>2</v>
      </c>
      <c r="I22" s="7">
        <v>2</v>
      </c>
      <c r="J22" s="7">
        <v>2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2.5">
      <c r="A23" s="61"/>
      <c r="B23" s="61"/>
      <c r="C23" s="54" t="s">
        <v>390</v>
      </c>
      <c r="D23" s="54"/>
      <c r="E23" s="54"/>
      <c r="F23" s="54" t="s">
        <v>385</v>
      </c>
      <c r="G23" s="7">
        <v>10</v>
      </c>
      <c r="H23" s="7">
        <v>10</v>
      </c>
      <c r="I23" s="7">
        <v>10</v>
      </c>
      <c r="J23" s="7">
        <v>10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2.5">
      <c r="A24" s="61"/>
      <c r="B24" s="61"/>
      <c r="C24" s="54" t="s">
        <v>391</v>
      </c>
      <c r="D24" s="54"/>
      <c r="E24" s="54"/>
      <c r="F24" s="54" t="s">
        <v>385</v>
      </c>
      <c r="G24" s="7">
        <v>2</v>
      </c>
      <c r="H24" s="7">
        <v>2</v>
      </c>
      <c r="I24" s="7">
        <v>2</v>
      </c>
      <c r="J24" s="7">
        <v>2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2.5">
      <c r="A25" s="61"/>
      <c r="B25" s="61"/>
      <c r="C25" s="54" t="s">
        <v>392</v>
      </c>
      <c r="D25" s="54"/>
      <c r="E25" s="54"/>
      <c r="F25" s="54" t="s">
        <v>385</v>
      </c>
      <c r="G25" s="7">
        <v>295</v>
      </c>
      <c r="H25" s="7">
        <v>295</v>
      </c>
      <c r="I25" s="7">
        <v>295</v>
      </c>
      <c r="J25" s="7">
        <v>295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2.5">
      <c r="A26" s="61"/>
      <c r="B26" s="61"/>
      <c r="C26" s="54" t="s">
        <v>225</v>
      </c>
      <c r="D26" s="54"/>
      <c r="E26" s="54"/>
      <c r="F26" s="54" t="s">
        <v>385</v>
      </c>
      <c r="G26" s="7">
        <v>12</v>
      </c>
      <c r="H26" s="7">
        <v>12</v>
      </c>
      <c r="I26" s="7">
        <v>12</v>
      </c>
      <c r="J26" s="7">
        <v>12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2.5">
      <c r="A27" s="61"/>
      <c r="B27" s="61"/>
      <c r="C27" s="54" t="s">
        <v>393</v>
      </c>
      <c r="D27" s="54"/>
      <c r="E27" s="54"/>
      <c r="F27" s="54" t="s">
        <v>385</v>
      </c>
      <c r="G27" s="7">
        <v>2</v>
      </c>
      <c r="H27" s="7">
        <v>2</v>
      </c>
      <c r="I27" s="7">
        <v>2</v>
      </c>
      <c r="J27" s="7">
        <v>2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22.5">
      <c r="A28" s="61"/>
      <c r="B28" s="61"/>
      <c r="C28" s="54" t="s">
        <v>228</v>
      </c>
      <c r="D28" s="54"/>
      <c r="E28" s="54"/>
      <c r="F28" s="54" t="s">
        <v>385</v>
      </c>
      <c r="G28" s="7">
        <v>432.84</v>
      </c>
      <c r="H28" s="7">
        <v>432.84</v>
      </c>
      <c r="I28" s="7">
        <v>432.84</v>
      </c>
      <c r="J28" s="7">
        <v>432.84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22.5">
      <c r="A29" s="61"/>
      <c r="B29" s="61"/>
      <c r="C29" s="54" t="s">
        <v>394</v>
      </c>
      <c r="D29" s="54"/>
      <c r="E29" s="54"/>
      <c r="F29" s="54" t="s">
        <v>385</v>
      </c>
      <c r="G29" s="7">
        <v>10</v>
      </c>
      <c r="H29" s="7">
        <v>10</v>
      </c>
      <c r="I29" s="7">
        <v>10</v>
      </c>
      <c r="J29" s="7">
        <v>10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2.5">
      <c r="A30" s="61"/>
      <c r="B30" s="61"/>
      <c r="C30" s="54" t="s">
        <v>395</v>
      </c>
      <c r="D30" s="54"/>
      <c r="E30" s="54"/>
      <c r="F30" s="54" t="s">
        <v>377</v>
      </c>
      <c r="G30" s="7">
        <v>70.735823999999994</v>
      </c>
      <c r="H30" s="7">
        <v>70.735823999999994</v>
      </c>
      <c r="I30" s="7">
        <v>70.735823999999994</v>
      </c>
      <c r="J30" s="7">
        <v>70.735823999999994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</sheetData>
  <mergeCells count="27">
    <mergeCell ref="V5:V6"/>
    <mergeCell ref="W5:W6"/>
    <mergeCell ref="X5:X6"/>
    <mergeCell ref="A9:A30"/>
    <mergeCell ref="B9:B30"/>
    <mergeCell ref="P5:P6"/>
    <mergeCell ref="Q5:Q6"/>
    <mergeCell ref="R5:R6"/>
    <mergeCell ref="S5:S6"/>
    <mergeCell ref="T5:T6"/>
    <mergeCell ref="U5:U6"/>
    <mergeCell ref="I5:J5"/>
    <mergeCell ref="K5:K6"/>
    <mergeCell ref="L5:L6"/>
    <mergeCell ref="M5:M6"/>
    <mergeCell ref="N5:N6"/>
    <mergeCell ref="O5:O6"/>
    <mergeCell ref="A1:X1"/>
    <mergeCell ref="A2:X2"/>
    <mergeCell ref="A3:C3"/>
    <mergeCell ref="D3:W3"/>
    <mergeCell ref="A4:C5"/>
    <mergeCell ref="D4:F5"/>
    <mergeCell ref="G4:G6"/>
    <mergeCell ref="H4:R4"/>
    <mergeCell ref="S4:X4"/>
    <mergeCell ref="H5:H6"/>
  </mergeCells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F2" sqref="F2"/>
    </sheetView>
  </sheetViews>
  <sheetFormatPr defaultColWidth="10" defaultRowHeight="13.5"/>
  <cols>
    <col min="1" max="1" width="15.375" customWidth="1"/>
    <col min="2" max="2" width="20.5" customWidth="1"/>
    <col min="3" max="5" width="15.375" customWidth="1"/>
  </cols>
  <sheetData>
    <row r="1" spans="1:5" ht="14.25" customHeight="1">
      <c r="A1" s="56" t="s">
        <v>359</v>
      </c>
      <c r="B1" s="56"/>
      <c r="C1" s="56"/>
      <c r="D1" s="56"/>
      <c r="E1" s="56"/>
    </row>
    <row r="2" spans="1:5" ht="28.5" customHeight="1">
      <c r="A2" s="76" t="s">
        <v>16</v>
      </c>
      <c r="B2" s="76"/>
      <c r="C2" s="76"/>
      <c r="D2" s="76"/>
      <c r="E2" s="76"/>
    </row>
    <row r="3" spans="1:5" ht="16.5" customHeight="1">
      <c r="A3" s="1" t="s">
        <v>2</v>
      </c>
      <c r="B3" s="60" t="s">
        <v>195</v>
      </c>
      <c r="C3" s="60"/>
      <c r="D3" s="9"/>
      <c r="E3" s="21" t="s">
        <v>193</v>
      </c>
    </row>
    <row r="4" spans="1:5" ht="16.5" customHeight="1">
      <c r="A4" s="61" t="s">
        <v>140</v>
      </c>
      <c r="B4" s="61"/>
      <c r="C4" s="61" t="s">
        <v>141</v>
      </c>
      <c r="D4" s="61"/>
      <c r="E4" s="61"/>
    </row>
    <row r="5" spans="1:5" ht="16.5" customHeight="1">
      <c r="A5" s="5" t="s">
        <v>89</v>
      </c>
      <c r="B5" s="5" t="s">
        <v>90</v>
      </c>
      <c r="C5" s="5" t="s">
        <v>78</v>
      </c>
      <c r="D5" s="5" t="s">
        <v>138</v>
      </c>
      <c r="E5" s="5" t="s">
        <v>139</v>
      </c>
    </row>
    <row r="6" spans="1:5">
      <c r="A6" s="22">
        <v>30301</v>
      </c>
      <c r="B6" s="22" t="s">
        <v>213</v>
      </c>
      <c r="C6" s="22">
        <v>16.899999999999999</v>
      </c>
      <c r="D6" s="22">
        <v>16.899999999999999</v>
      </c>
      <c r="E6" s="22"/>
    </row>
    <row r="7" spans="1:5" ht="22.5">
      <c r="A7" s="22">
        <v>30108</v>
      </c>
      <c r="B7" s="22" t="s">
        <v>214</v>
      </c>
      <c r="C7" s="22">
        <v>94.31</v>
      </c>
      <c r="D7" s="22">
        <v>94.31</v>
      </c>
      <c r="E7" s="22"/>
    </row>
    <row r="8" spans="1:5">
      <c r="A8" s="22">
        <v>30305</v>
      </c>
      <c r="B8" s="22" t="s">
        <v>215</v>
      </c>
      <c r="C8" s="22">
        <v>2.2000000000000002</v>
      </c>
      <c r="D8" s="22">
        <v>2.2000000000000002</v>
      </c>
      <c r="E8" s="22"/>
    </row>
    <row r="9" spans="1:5">
      <c r="A9" s="22">
        <v>30112</v>
      </c>
      <c r="B9" s="22" t="s">
        <v>216</v>
      </c>
      <c r="C9" s="22">
        <v>7.07</v>
      </c>
      <c r="D9" s="22">
        <v>7.07</v>
      </c>
      <c r="E9" s="22"/>
    </row>
    <row r="10" spans="1:5">
      <c r="A10" s="22">
        <v>30110</v>
      </c>
      <c r="B10" s="22" t="s">
        <v>217</v>
      </c>
      <c r="C10" s="22">
        <v>48.93</v>
      </c>
      <c r="D10" s="22">
        <v>48.93</v>
      </c>
      <c r="E10" s="22"/>
    </row>
    <row r="11" spans="1:5">
      <c r="A11" s="22">
        <v>30107</v>
      </c>
      <c r="B11" s="22" t="s">
        <v>218</v>
      </c>
      <c r="C11" s="22">
        <v>207.12</v>
      </c>
      <c r="D11" s="22">
        <v>207.12</v>
      </c>
      <c r="E11" s="22"/>
    </row>
    <row r="12" spans="1:5">
      <c r="A12" s="22">
        <v>30101</v>
      </c>
      <c r="B12" s="22" t="s">
        <v>212</v>
      </c>
      <c r="C12" s="22">
        <v>387.42</v>
      </c>
      <c r="D12" s="22">
        <v>387.42</v>
      </c>
      <c r="E12" s="22"/>
    </row>
    <row r="13" spans="1:5">
      <c r="A13" s="22">
        <v>30103</v>
      </c>
      <c r="B13" s="22" t="s">
        <v>219</v>
      </c>
      <c r="C13" s="22">
        <v>142.56</v>
      </c>
      <c r="D13" s="22">
        <v>142.56</v>
      </c>
      <c r="E13" s="22"/>
    </row>
    <row r="14" spans="1:5">
      <c r="A14" s="22">
        <v>30229</v>
      </c>
      <c r="B14" s="22" t="s">
        <v>220</v>
      </c>
      <c r="C14" s="22">
        <v>14.73</v>
      </c>
      <c r="D14" s="22"/>
      <c r="E14" s="22">
        <v>14.73</v>
      </c>
    </row>
    <row r="15" spans="1:5">
      <c r="A15" s="22">
        <v>30228</v>
      </c>
      <c r="B15" s="22" t="s">
        <v>221</v>
      </c>
      <c r="C15" s="22">
        <v>11.79</v>
      </c>
      <c r="D15" s="22"/>
      <c r="E15" s="22">
        <v>11.79</v>
      </c>
    </row>
    <row r="16" spans="1:5">
      <c r="A16" s="22">
        <v>30202</v>
      </c>
      <c r="B16" s="22" t="s">
        <v>222</v>
      </c>
      <c r="C16" s="22">
        <v>2</v>
      </c>
      <c r="D16" s="22"/>
      <c r="E16" s="22">
        <v>2</v>
      </c>
    </row>
    <row r="17" spans="1:5">
      <c r="A17" s="22">
        <v>30203</v>
      </c>
      <c r="B17" s="22" t="s">
        <v>223</v>
      </c>
      <c r="C17" s="22">
        <v>2</v>
      </c>
      <c r="D17" s="22"/>
      <c r="E17" s="22">
        <v>2</v>
      </c>
    </row>
    <row r="18" spans="1:5">
      <c r="A18" s="22">
        <v>30205</v>
      </c>
      <c r="B18" s="22" t="s">
        <v>224</v>
      </c>
      <c r="C18" s="22">
        <v>10</v>
      </c>
      <c r="D18" s="22"/>
      <c r="E18" s="22">
        <v>10</v>
      </c>
    </row>
    <row r="19" spans="1:5">
      <c r="A19" s="22">
        <v>30206</v>
      </c>
      <c r="B19" s="22" t="s">
        <v>225</v>
      </c>
      <c r="C19" s="22">
        <v>12</v>
      </c>
      <c r="D19" s="22"/>
      <c r="E19" s="22">
        <v>12</v>
      </c>
    </row>
    <row r="20" spans="1:5">
      <c r="A20" s="22">
        <v>30217</v>
      </c>
      <c r="B20" s="22" t="s">
        <v>146</v>
      </c>
      <c r="C20" s="22">
        <v>2.5</v>
      </c>
      <c r="D20" s="22"/>
      <c r="E20" s="22">
        <v>2.5</v>
      </c>
    </row>
    <row r="21" spans="1:5">
      <c r="A21" s="22">
        <v>30209</v>
      </c>
      <c r="B21" s="22" t="s">
        <v>226</v>
      </c>
      <c r="C21" s="22">
        <v>10</v>
      </c>
      <c r="D21" s="22"/>
      <c r="E21" s="22">
        <v>10</v>
      </c>
    </row>
    <row r="22" spans="1:5">
      <c r="A22" s="22">
        <v>30211</v>
      </c>
      <c r="B22" s="22" t="s">
        <v>227</v>
      </c>
      <c r="C22" s="22">
        <v>10</v>
      </c>
      <c r="D22" s="22"/>
      <c r="E22" s="22">
        <v>10</v>
      </c>
    </row>
    <row r="23" spans="1:5">
      <c r="A23" s="22">
        <v>30213</v>
      </c>
      <c r="B23" s="22" t="s">
        <v>228</v>
      </c>
      <c r="C23" s="22">
        <v>14</v>
      </c>
      <c r="D23" s="22"/>
      <c r="E23" s="22">
        <v>14</v>
      </c>
    </row>
    <row r="24" spans="1:5">
      <c r="A24" s="22">
        <v>30201</v>
      </c>
      <c r="B24" s="22" t="s">
        <v>229</v>
      </c>
      <c r="C24" s="22">
        <v>15</v>
      </c>
      <c r="D24" s="22"/>
      <c r="E24" s="22">
        <v>15</v>
      </c>
    </row>
    <row r="25" spans="1:5">
      <c r="A25" s="22">
        <v>30231</v>
      </c>
      <c r="B25" s="22" t="s">
        <v>230</v>
      </c>
      <c r="C25" s="22">
        <v>64</v>
      </c>
      <c r="D25" s="22"/>
      <c r="E25" s="22">
        <v>64</v>
      </c>
    </row>
    <row r="26" spans="1:5">
      <c r="A26" s="22">
        <v>30207</v>
      </c>
      <c r="B26" s="22" t="s">
        <v>231</v>
      </c>
      <c r="C26" s="22">
        <v>2</v>
      </c>
      <c r="D26" s="22"/>
      <c r="E26" s="22">
        <v>2</v>
      </c>
    </row>
    <row r="27" spans="1:5">
      <c r="A27" s="22">
        <v>30113</v>
      </c>
      <c r="B27" s="22" t="s">
        <v>209</v>
      </c>
      <c r="C27" s="22">
        <v>70.739999999999995</v>
      </c>
      <c r="D27" s="22">
        <v>70.739999999999995</v>
      </c>
      <c r="E27" s="22"/>
    </row>
    <row r="28" spans="1:5">
      <c r="A28" s="22"/>
      <c r="B28" s="22" t="s">
        <v>142</v>
      </c>
      <c r="C28" s="22">
        <f>SUM(C6:C27)</f>
        <v>1147.27</v>
      </c>
      <c r="D28" s="22">
        <f>SUM(D6:D27)</f>
        <v>977.25</v>
      </c>
      <c r="E28" s="22">
        <f>SUM(E6:E27)</f>
        <v>170.01999999999998</v>
      </c>
    </row>
  </sheetData>
  <mergeCells count="5">
    <mergeCell ref="A1:E1"/>
    <mergeCell ref="A2:E2"/>
    <mergeCell ref="B3:C3"/>
    <mergeCell ref="A4:B4"/>
    <mergeCell ref="C4:E4"/>
  </mergeCells>
  <phoneticPr fontId="8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G2" sqref="G2"/>
    </sheetView>
  </sheetViews>
  <sheetFormatPr defaultColWidth="10" defaultRowHeight="13.5"/>
  <cols>
    <col min="1" max="6" width="15.375" customWidth="1"/>
  </cols>
  <sheetData>
    <row r="1" spans="1:6" ht="14.25" customHeight="1">
      <c r="A1" s="56" t="s">
        <v>361</v>
      </c>
      <c r="B1" s="56"/>
      <c r="C1" s="56"/>
      <c r="D1" s="56"/>
      <c r="E1" s="56"/>
      <c r="F1" s="56"/>
    </row>
    <row r="2" spans="1:6" ht="28.5" customHeight="1">
      <c r="A2" s="59" t="s">
        <v>18</v>
      </c>
      <c r="B2" s="59"/>
      <c r="C2" s="59"/>
      <c r="D2" s="59"/>
      <c r="E2" s="59"/>
      <c r="F2" s="59"/>
    </row>
    <row r="3" spans="1:6" ht="16.5" customHeight="1">
      <c r="A3" s="20" t="s">
        <v>2</v>
      </c>
      <c r="B3" s="77" t="s">
        <v>191</v>
      </c>
      <c r="C3" s="77"/>
      <c r="D3" s="77"/>
      <c r="E3" s="6"/>
      <c r="F3" s="20" t="s">
        <v>196</v>
      </c>
    </row>
    <row r="4" spans="1:6" ht="16.5" customHeight="1">
      <c r="A4" s="61" t="s">
        <v>143</v>
      </c>
      <c r="B4" s="61" t="s">
        <v>144</v>
      </c>
      <c r="C4" s="61" t="s">
        <v>145</v>
      </c>
      <c r="D4" s="61"/>
      <c r="E4" s="61"/>
      <c r="F4" s="61" t="s">
        <v>146</v>
      </c>
    </row>
    <row r="5" spans="1:6" ht="16.5" customHeight="1">
      <c r="A5" s="61"/>
      <c r="B5" s="61"/>
      <c r="C5" s="5" t="s">
        <v>137</v>
      </c>
      <c r="D5" s="5" t="s">
        <v>147</v>
      </c>
      <c r="E5" s="5" t="s">
        <v>148</v>
      </c>
      <c r="F5" s="61"/>
    </row>
    <row r="6" spans="1:6" ht="16.5" customHeight="1">
      <c r="A6" s="7">
        <v>66.5</v>
      </c>
      <c r="B6" s="7">
        <v>0</v>
      </c>
      <c r="C6" s="7"/>
      <c r="D6" s="7">
        <v>0</v>
      </c>
      <c r="E6" s="7">
        <v>64</v>
      </c>
      <c r="F6" s="7">
        <v>2.5</v>
      </c>
    </row>
  </sheetData>
  <mergeCells count="7">
    <mergeCell ref="A1:F1"/>
    <mergeCell ref="A2:F2"/>
    <mergeCell ref="B3:D3"/>
    <mergeCell ref="A4:A5"/>
    <mergeCell ref="B4:B5"/>
    <mergeCell ref="C4:E4"/>
    <mergeCell ref="F4:F5"/>
  </mergeCells>
  <phoneticPr fontId="8" type="noConversion"/>
  <pageMargins left="0.75" right="0.75" top="0.27000001072883606" bottom="0.2700000107288360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pane ySplit="5" topLeftCell="A6" activePane="bottomLeft" state="frozen"/>
      <selection pane="bottomLeft" activeCell="F2" sqref="F2"/>
    </sheetView>
  </sheetViews>
  <sheetFormatPr defaultColWidth="10" defaultRowHeight="13.5"/>
  <cols>
    <col min="1" max="1" width="12.875" customWidth="1"/>
    <col min="2" max="2" width="30.75" customWidth="1"/>
    <col min="3" max="5" width="15.375" customWidth="1"/>
  </cols>
  <sheetData>
    <row r="1" spans="1:5" ht="21.6" customHeight="1">
      <c r="A1" s="56" t="s">
        <v>360</v>
      </c>
      <c r="B1" s="56"/>
      <c r="C1" s="56"/>
      <c r="D1" s="56"/>
      <c r="E1" s="56"/>
    </row>
    <row r="2" spans="1:5" ht="27.75" customHeight="1">
      <c r="A2" s="63" t="s">
        <v>149</v>
      </c>
      <c r="B2" s="63"/>
      <c r="C2" s="63"/>
      <c r="D2" s="63"/>
      <c r="E2" s="63"/>
    </row>
    <row r="3" spans="1:5" ht="21" customHeight="1">
      <c r="A3" s="45" t="s">
        <v>343</v>
      </c>
      <c r="B3" s="23" t="s">
        <v>192</v>
      </c>
      <c r="E3" s="32" t="s">
        <v>194</v>
      </c>
    </row>
    <row r="4" spans="1:5" ht="21.95" customHeight="1">
      <c r="A4" s="73" t="s">
        <v>89</v>
      </c>
      <c r="B4" s="67" t="s">
        <v>90</v>
      </c>
      <c r="C4" s="67" t="s">
        <v>150</v>
      </c>
      <c r="D4" s="67"/>
      <c r="E4" s="67"/>
    </row>
    <row r="5" spans="1:5" ht="21.95" customHeight="1">
      <c r="A5" s="73"/>
      <c r="B5" s="67"/>
      <c r="C5" s="17" t="s">
        <v>78</v>
      </c>
      <c r="D5" s="17" t="s">
        <v>91</v>
      </c>
      <c r="E5" s="17" t="s">
        <v>92</v>
      </c>
    </row>
    <row r="6" spans="1:5" ht="16.5" customHeight="1">
      <c r="A6" s="8"/>
      <c r="B6" s="8"/>
      <c r="C6" s="7">
        <v>0</v>
      </c>
      <c r="D6" s="7">
        <v>0</v>
      </c>
      <c r="E6" s="7">
        <v>0</v>
      </c>
    </row>
    <row r="7" spans="1:5" ht="16.5" customHeight="1">
      <c r="A7" s="61" t="s">
        <v>151</v>
      </c>
      <c r="B7" s="61"/>
      <c r="C7" s="7"/>
      <c r="D7" s="7"/>
      <c r="E7" s="7"/>
    </row>
    <row r="8" spans="1:5" ht="27.95" customHeight="1">
      <c r="A8" t="s">
        <v>342</v>
      </c>
    </row>
  </sheetData>
  <mergeCells count="6">
    <mergeCell ref="A7:B7"/>
    <mergeCell ref="A1:E1"/>
    <mergeCell ref="A2:E2"/>
    <mergeCell ref="A4:A5"/>
    <mergeCell ref="B4:B5"/>
    <mergeCell ref="C4:E4"/>
  </mergeCells>
  <phoneticPr fontId="8" type="noConversion"/>
  <printOptions horizontalCentered="1"/>
  <pageMargins left="0.38899999856948853" right="0.38899999856948853" top="0.70399999618530273" bottom="0.70399999618530273" header="0.5" footer="0.5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Q2" sqref="Q2"/>
    </sheetView>
  </sheetViews>
  <sheetFormatPr defaultColWidth="10" defaultRowHeight="13.5"/>
  <cols>
    <col min="1" max="1" width="9.75" customWidth="1"/>
    <col min="2" max="2" width="20.5" customWidth="1"/>
    <col min="3" max="18" width="9.75" customWidth="1"/>
  </cols>
  <sheetData>
    <row r="1" spans="1:16" ht="14.25" customHeight="1">
      <c r="A1" s="56" t="s">
        <v>345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8.5" customHeight="1">
      <c r="A2" s="59" t="s">
        <v>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6" ht="14.25" customHeight="1">
      <c r="A3" s="9" t="s">
        <v>2</v>
      </c>
      <c r="B3" s="58" t="s">
        <v>191</v>
      </c>
      <c r="C3" s="58"/>
      <c r="D3" s="58"/>
      <c r="E3" s="9"/>
      <c r="F3" s="9"/>
      <c r="G3" s="9"/>
      <c r="H3" s="9"/>
      <c r="I3" s="9"/>
      <c r="J3" s="9"/>
      <c r="K3" s="9"/>
      <c r="N3" s="56" t="s">
        <v>193</v>
      </c>
      <c r="O3" s="56"/>
      <c r="P3" s="56"/>
    </row>
    <row r="4" spans="1:16" ht="14.25" customHeight="1">
      <c r="A4" s="61" t="s">
        <v>152</v>
      </c>
      <c r="B4" s="61" t="s">
        <v>153</v>
      </c>
      <c r="C4" s="61" t="s">
        <v>154</v>
      </c>
      <c r="D4" s="61" t="s">
        <v>78</v>
      </c>
      <c r="E4" s="61" t="s">
        <v>155</v>
      </c>
      <c r="F4" s="61"/>
      <c r="G4" s="61"/>
      <c r="H4" s="61" t="s">
        <v>156</v>
      </c>
      <c r="I4" s="61"/>
      <c r="J4" s="61"/>
      <c r="K4" s="61" t="s">
        <v>82</v>
      </c>
      <c r="L4" s="61" t="s">
        <v>157</v>
      </c>
      <c r="M4" s="61" t="s">
        <v>158</v>
      </c>
      <c r="N4" s="61" t="s">
        <v>88</v>
      </c>
      <c r="O4" s="61" t="s">
        <v>159</v>
      </c>
      <c r="P4" s="61" t="s">
        <v>160</v>
      </c>
    </row>
    <row r="5" spans="1:16" ht="22.7" customHeight="1">
      <c r="A5" s="61"/>
      <c r="B5" s="61"/>
      <c r="C5" s="61"/>
      <c r="D5" s="61"/>
      <c r="E5" s="5" t="s">
        <v>79</v>
      </c>
      <c r="F5" s="5" t="s">
        <v>80</v>
      </c>
      <c r="G5" s="5" t="s">
        <v>81</v>
      </c>
      <c r="H5" s="5" t="s">
        <v>79</v>
      </c>
      <c r="I5" s="5" t="s">
        <v>80</v>
      </c>
      <c r="J5" s="5" t="s">
        <v>81</v>
      </c>
      <c r="K5" s="61"/>
      <c r="L5" s="61"/>
      <c r="M5" s="61"/>
      <c r="N5" s="61"/>
      <c r="O5" s="61"/>
      <c r="P5" s="61"/>
    </row>
    <row r="6" spans="1:16" ht="22.5" customHeight="1">
      <c r="A6" s="24" t="s">
        <v>197</v>
      </c>
      <c r="B6" s="24" t="s">
        <v>198</v>
      </c>
      <c r="C6" s="24" t="s">
        <v>191</v>
      </c>
      <c r="D6" s="29">
        <v>120</v>
      </c>
      <c r="E6" s="29">
        <v>120</v>
      </c>
      <c r="F6" s="7"/>
      <c r="G6" s="7"/>
      <c r="H6" s="7"/>
      <c r="I6" s="7"/>
      <c r="J6" s="7"/>
      <c r="K6" s="20"/>
      <c r="L6" s="7"/>
      <c r="M6" s="7"/>
      <c r="N6" s="7"/>
      <c r="O6" s="7"/>
      <c r="P6" s="7"/>
    </row>
    <row r="7" spans="1:16" ht="24.6" customHeight="1">
      <c r="A7" s="24" t="s">
        <v>197</v>
      </c>
      <c r="B7" s="24" t="s">
        <v>199</v>
      </c>
      <c r="C7" s="24" t="s">
        <v>191</v>
      </c>
      <c r="D7" s="29">
        <v>280</v>
      </c>
      <c r="E7" s="29">
        <v>280</v>
      </c>
      <c r="F7" s="7"/>
      <c r="G7" s="7"/>
      <c r="H7" s="7"/>
      <c r="I7" s="7"/>
      <c r="J7" s="7"/>
      <c r="K7" s="20"/>
      <c r="L7" s="7"/>
      <c r="M7" s="7"/>
      <c r="N7" s="7"/>
      <c r="O7" s="7"/>
      <c r="P7" s="7"/>
    </row>
    <row r="8" spans="1:16" ht="24" customHeight="1">
      <c r="A8" s="24" t="s">
        <v>197</v>
      </c>
      <c r="B8" s="24" t="s">
        <v>200</v>
      </c>
      <c r="C8" s="24" t="s">
        <v>191</v>
      </c>
      <c r="D8" s="29">
        <v>13.68</v>
      </c>
      <c r="E8" s="29">
        <v>13.68</v>
      </c>
      <c r="F8" s="7"/>
      <c r="G8" s="7"/>
      <c r="H8" s="7"/>
      <c r="I8" s="7"/>
      <c r="J8" s="7"/>
      <c r="K8" s="20"/>
      <c r="L8" s="7"/>
      <c r="M8" s="7"/>
      <c r="N8" s="7"/>
      <c r="O8" s="7"/>
      <c r="P8" s="7"/>
    </row>
    <row r="9" spans="1:16" ht="23.1" customHeight="1">
      <c r="A9" s="24" t="s">
        <v>197</v>
      </c>
      <c r="B9" s="24" t="s">
        <v>201</v>
      </c>
      <c r="C9" s="24" t="s">
        <v>191</v>
      </c>
      <c r="D9" s="29">
        <v>266.68</v>
      </c>
      <c r="E9" s="29">
        <v>266.68</v>
      </c>
      <c r="F9" s="7"/>
      <c r="G9" s="7"/>
      <c r="H9" s="7"/>
      <c r="I9" s="7"/>
      <c r="J9" s="7"/>
      <c r="K9" s="20"/>
      <c r="L9" s="7"/>
      <c r="M9" s="7"/>
      <c r="N9" s="7"/>
      <c r="O9" s="7"/>
      <c r="P9" s="7"/>
    </row>
    <row r="10" spans="1:16" ht="25.5" customHeight="1">
      <c r="A10" s="24" t="s">
        <v>197</v>
      </c>
      <c r="B10" s="24" t="s">
        <v>202</v>
      </c>
      <c r="C10" s="24" t="s">
        <v>191</v>
      </c>
      <c r="D10" s="29">
        <v>18.48</v>
      </c>
      <c r="E10" s="29">
        <v>18.48</v>
      </c>
      <c r="F10" s="7"/>
      <c r="G10" s="7"/>
      <c r="H10" s="7"/>
      <c r="I10" s="7"/>
      <c r="J10" s="7"/>
      <c r="K10" s="20"/>
      <c r="L10" s="7"/>
      <c r="M10" s="7"/>
      <c r="N10" s="7"/>
      <c r="O10" s="7"/>
      <c r="P10" s="7"/>
    </row>
    <row r="11" spans="1:16" ht="16.5" customHeight="1">
      <c r="A11" s="6" t="s">
        <v>142</v>
      </c>
      <c r="B11" s="6"/>
      <c r="C11" s="6"/>
      <c r="D11" s="29">
        <f>SUM(D6:D10)</f>
        <v>698.84</v>
      </c>
      <c r="E11" s="29">
        <f>SUM(E6:E10)</f>
        <v>698.84</v>
      </c>
      <c r="F11" s="7"/>
      <c r="G11" s="7"/>
      <c r="H11" s="7"/>
      <c r="I11" s="7"/>
      <c r="J11" s="7"/>
      <c r="K11" s="20"/>
      <c r="L11" s="7"/>
      <c r="M11" s="7"/>
      <c r="N11" s="7"/>
      <c r="O11" s="7"/>
      <c r="P11" s="7"/>
    </row>
  </sheetData>
  <mergeCells count="16">
    <mergeCell ref="A1:P1"/>
    <mergeCell ref="A2:O2"/>
    <mergeCell ref="B3:D3"/>
    <mergeCell ref="N3:P3"/>
    <mergeCell ref="A4:A5"/>
    <mergeCell ref="B4:B5"/>
    <mergeCell ref="C4:C5"/>
    <mergeCell ref="D4:D5"/>
    <mergeCell ref="E4:G4"/>
    <mergeCell ref="H4:J4"/>
    <mergeCell ref="K4:K5"/>
    <mergeCell ref="L4:L5"/>
    <mergeCell ref="M4:M5"/>
    <mergeCell ref="N4:N5"/>
    <mergeCell ref="O4:O5"/>
    <mergeCell ref="P4:P5"/>
  </mergeCells>
  <phoneticPr fontId="8" type="noConversion"/>
  <printOptions horizontalCentered="1"/>
  <pageMargins left="0.38899999856948853" right="0.38899999856948853" top="0.7839999794960022" bottom="0.7839999794960022" header="0.50900000333786011" footer="0.50900000333786011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35"/>
  <sheetViews>
    <sheetView workbookViewId="0">
      <selection activeCell="L10" sqref="L10"/>
    </sheetView>
  </sheetViews>
  <sheetFormatPr defaultRowHeight="13.5"/>
  <sheetData>
    <row r="1" spans="1:7">
      <c r="A1" s="47"/>
      <c r="B1" s="47"/>
      <c r="C1" s="47"/>
      <c r="D1" s="47"/>
      <c r="E1" s="47"/>
      <c r="F1" s="47"/>
      <c r="G1" s="47" t="s">
        <v>344</v>
      </c>
    </row>
    <row r="2" spans="1:7" ht="24">
      <c r="A2" s="59" t="s">
        <v>190</v>
      </c>
      <c r="B2" s="59"/>
      <c r="C2" s="59"/>
      <c r="D2" s="59"/>
      <c r="E2" s="59"/>
      <c r="F2" s="59"/>
      <c r="G2" s="59"/>
    </row>
    <row r="3" spans="1:7">
      <c r="A3" s="80" t="s">
        <v>167</v>
      </c>
      <c r="B3" s="80"/>
      <c r="C3" s="80"/>
      <c r="D3" s="80"/>
      <c r="E3" s="80"/>
      <c r="F3" s="80"/>
      <c r="G3" s="80"/>
    </row>
    <row r="4" spans="1:7">
      <c r="A4" s="61" t="s">
        <v>153</v>
      </c>
      <c r="B4" s="61"/>
      <c r="C4" s="77" t="s">
        <v>200</v>
      </c>
      <c r="D4" s="77"/>
      <c r="E4" s="77"/>
      <c r="F4" s="77"/>
      <c r="G4" s="77"/>
    </row>
    <row r="5" spans="1:7">
      <c r="A5" s="61" t="s">
        <v>168</v>
      </c>
      <c r="B5" s="61"/>
      <c r="C5" s="77" t="s">
        <v>235</v>
      </c>
      <c r="D5" s="77"/>
      <c r="E5" s="77"/>
      <c r="F5" s="77"/>
      <c r="G5" s="77"/>
    </row>
    <row r="6" spans="1:7">
      <c r="A6" s="61" t="s">
        <v>75</v>
      </c>
      <c r="B6" s="61"/>
      <c r="C6" s="77" t="s">
        <v>191</v>
      </c>
      <c r="D6" s="77"/>
      <c r="E6" s="77"/>
      <c r="F6" s="77"/>
      <c r="G6" s="77"/>
    </row>
    <row r="7" spans="1:7">
      <c r="A7" s="61" t="s">
        <v>169</v>
      </c>
      <c r="B7" s="61" t="s">
        <v>170</v>
      </c>
      <c r="C7" s="61"/>
      <c r="D7" s="61"/>
      <c r="E7" s="78">
        <v>13.68</v>
      </c>
      <c r="F7" s="78"/>
      <c r="G7" s="78"/>
    </row>
    <row r="8" spans="1:7">
      <c r="A8" s="61"/>
      <c r="B8" s="61" t="s">
        <v>171</v>
      </c>
      <c r="C8" s="61"/>
      <c r="D8" s="61"/>
      <c r="E8" s="78">
        <v>13.68</v>
      </c>
      <c r="F8" s="78"/>
      <c r="G8" s="78"/>
    </row>
    <row r="9" spans="1:7">
      <c r="A9" s="61"/>
      <c r="B9" s="61" t="s">
        <v>172</v>
      </c>
      <c r="C9" s="61"/>
      <c r="D9" s="61"/>
      <c r="E9" s="81">
        <v>0</v>
      </c>
      <c r="F9" s="81"/>
      <c r="G9" s="81"/>
    </row>
    <row r="10" spans="1:7">
      <c r="A10" s="25" t="s">
        <v>173</v>
      </c>
      <c r="B10" s="79" t="s">
        <v>326</v>
      </c>
      <c r="C10" s="79"/>
      <c r="D10" s="79"/>
      <c r="E10" s="79"/>
      <c r="F10" s="79"/>
      <c r="G10" s="79"/>
    </row>
    <row r="11" spans="1:7">
      <c r="A11" s="61" t="s">
        <v>174</v>
      </c>
      <c r="B11" s="61"/>
      <c r="C11" s="61"/>
      <c r="D11" s="61"/>
      <c r="E11" s="61"/>
      <c r="F11" s="61"/>
      <c r="G11" s="61"/>
    </row>
    <row r="12" spans="1:7">
      <c r="A12" s="22" t="s">
        <v>161</v>
      </c>
      <c r="B12" s="22" t="s">
        <v>162</v>
      </c>
      <c r="C12" s="22" t="s">
        <v>163</v>
      </c>
      <c r="D12" s="25" t="s">
        <v>175</v>
      </c>
      <c r="E12" s="22" t="s">
        <v>164</v>
      </c>
      <c r="F12" s="25" t="s">
        <v>176</v>
      </c>
      <c r="G12" s="22" t="s">
        <v>165</v>
      </c>
    </row>
    <row r="13" spans="1:7" ht="33.75">
      <c r="A13" s="61" t="s">
        <v>177</v>
      </c>
      <c r="B13" s="22" t="s">
        <v>178</v>
      </c>
      <c r="C13" s="43" t="s">
        <v>236</v>
      </c>
      <c r="D13" s="43" t="s">
        <v>327</v>
      </c>
      <c r="E13" s="44" t="s">
        <v>237</v>
      </c>
      <c r="F13" s="44" t="s">
        <v>332</v>
      </c>
      <c r="G13" s="43" t="s">
        <v>238</v>
      </c>
    </row>
    <row r="14" spans="1:7" ht="22.5">
      <c r="A14" s="61"/>
      <c r="B14" s="22" t="s">
        <v>179</v>
      </c>
      <c r="C14" s="43"/>
      <c r="D14" s="26"/>
      <c r="E14" s="44"/>
      <c r="F14" s="27"/>
      <c r="G14" s="43"/>
    </row>
    <row r="15" spans="1:7" ht="22.5">
      <c r="A15" s="61"/>
      <c r="B15" s="22" t="s">
        <v>180</v>
      </c>
      <c r="C15" s="43"/>
      <c r="D15" s="26"/>
      <c r="E15" s="44"/>
      <c r="F15" s="27"/>
      <c r="G15" s="43"/>
    </row>
    <row r="16" spans="1:7" ht="33.75">
      <c r="A16" s="61" t="s">
        <v>181</v>
      </c>
      <c r="B16" s="22" t="s">
        <v>182</v>
      </c>
      <c r="C16" s="43" t="s">
        <v>239</v>
      </c>
      <c r="D16" s="43" t="s">
        <v>328</v>
      </c>
      <c r="E16" s="44" t="s">
        <v>240</v>
      </c>
      <c r="F16" s="44" t="s">
        <v>333</v>
      </c>
      <c r="G16" s="43" t="s">
        <v>241</v>
      </c>
    </row>
    <row r="17" spans="1:7" ht="22.5">
      <c r="A17" s="61"/>
      <c r="B17" s="22" t="s">
        <v>183</v>
      </c>
      <c r="C17" s="43" t="s">
        <v>242</v>
      </c>
      <c r="D17" s="43" t="s">
        <v>328</v>
      </c>
      <c r="E17" s="44" t="s">
        <v>243</v>
      </c>
      <c r="F17" s="44" t="s">
        <v>331</v>
      </c>
      <c r="G17" s="43" t="s">
        <v>244</v>
      </c>
    </row>
    <row r="18" spans="1:7" ht="33.75">
      <c r="A18" s="61"/>
      <c r="B18" s="22" t="s">
        <v>184</v>
      </c>
      <c r="C18" s="43" t="s">
        <v>245</v>
      </c>
      <c r="D18" s="43" t="s">
        <v>329</v>
      </c>
      <c r="E18" s="44" t="s">
        <v>246</v>
      </c>
      <c r="F18" s="27"/>
      <c r="G18" s="43" t="s">
        <v>247</v>
      </c>
    </row>
    <row r="19" spans="1:7" ht="22.5">
      <c r="A19" s="61" t="s">
        <v>166</v>
      </c>
      <c r="B19" s="22" t="s">
        <v>185</v>
      </c>
      <c r="C19" s="43"/>
      <c r="D19" s="26"/>
      <c r="E19" s="44"/>
      <c r="F19" s="27"/>
      <c r="G19" s="43"/>
    </row>
    <row r="20" spans="1:7" ht="23.25" customHeight="1">
      <c r="A20" s="61"/>
      <c r="B20" s="82" t="s">
        <v>186</v>
      </c>
      <c r="C20" s="43" t="s">
        <v>248</v>
      </c>
      <c r="D20" s="43" t="s">
        <v>329</v>
      </c>
      <c r="E20" s="44" t="s">
        <v>249</v>
      </c>
      <c r="F20" s="27"/>
      <c r="G20" s="43" t="s">
        <v>250</v>
      </c>
    </row>
    <row r="21" spans="1:7" ht="23.25" customHeight="1">
      <c r="A21" s="61"/>
      <c r="B21" s="83"/>
      <c r="C21" s="43" t="s">
        <v>251</v>
      </c>
      <c r="D21" s="43" t="s">
        <v>329</v>
      </c>
      <c r="E21" s="44" t="s">
        <v>232</v>
      </c>
      <c r="F21" s="44"/>
      <c r="G21" s="43" t="s">
        <v>252</v>
      </c>
    </row>
    <row r="22" spans="1:7" ht="22.5">
      <c r="A22" s="61"/>
      <c r="B22" s="22" t="s">
        <v>187</v>
      </c>
      <c r="C22" s="43"/>
      <c r="D22" s="44"/>
      <c r="E22" s="44"/>
      <c r="F22" s="27"/>
      <c r="G22" s="43"/>
    </row>
    <row r="23" spans="1:7" ht="33.75">
      <c r="A23" s="22" t="s">
        <v>188</v>
      </c>
      <c r="B23" s="22" t="s">
        <v>189</v>
      </c>
      <c r="C23" s="43" t="s">
        <v>253</v>
      </c>
      <c r="D23" s="43" t="s">
        <v>328</v>
      </c>
      <c r="E23" s="44" t="s">
        <v>330</v>
      </c>
      <c r="F23" s="44" t="s">
        <v>331</v>
      </c>
      <c r="G23" s="43" t="s">
        <v>255</v>
      </c>
    </row>
    <row r="27" spans="1:7" ht="24" customHeight="1">
      <c r="A27" s="59" t="s">
        <v>190</v>
      </c>
      <c r="B27" s="59"/>
      <c r="C27" s="59"/>
      <c r="D27" s="59"/>
      <c r="E27" s="59"/>
      <c r="F27" s="59"/>
      <c r="G27" s="59"/>
    </row>
    <row r="28" spans="1:7">
      <c r="A28" s="80" t="s">
        <v>167</v>
      </c>
      <c r="B28" s="80"/>
      <c r="C28" s="80"/>
      <c r="D28" s="80"/>
      <c r="E28" s="80"/>
      <c r="F28" s="80"/>
      <c r="G28" s="80"/>
    </row>
    <row r="29" spans="1:7" ht="13.5" customHeight="1">
      <c r="A29" s="61" t="s">
        <v>153</v>
      </c>
      <c r="B29" s="61"/>
      <c r="C29" s="77" t="s">
        <v>201</v>
      </c>
      <c r="D29" s="77"/>
      <c r="E29" s="77"/>
      <c r="F29" s="77"/>
      <c r="G29" s="77"/>
    </row>
    <row r="30" spans="1:7" ht="13.5" customHeight="1">
      <c r="A30" s="61" t="s">
        <v>168</v>
      </c>
      <c r="B30" s="61"/>
      <c r="C30" s="77" t="s">
        <v>235</v>
      </c>
      <c r="D30" s="77"/>
      <c r="E30" s="77"/>
      <c r="F30" s="77"/>
      <c r="G30" s="77"/>
    </row>
    <row r="31" spans="1:7" ht="13.5" customHeight="1">
      <c r="A31" s="61" t="s">
        <v>75</v>
      </c>
      <c r="B31" s="61"/>
      <c r="C31" s="77" t="s">
        <v>191</v>
      </c>
      <c r="D31" s="77"/>
      <c r="E31" s="77"/>
      <c r="F31" s="77"/>
      <c r="G31" s="77"/>
    </row>
    <row r="32" spans="1:7" ht="13.5" customHeight="1">
      <c r="A32" s="61" t="s">
        <v>169</v>
      </c>
      <c r="B32" s="61" t="s">
        <v>170</v>
      </c>
      <c r="C32" s="61"/>
      <c r="D32" s="61"/>
      <c r="E32" s="78">
        <v>266.67</v>
      </c>
      <c r="F32" s="78"/>
      <c r="G32" s="78"/>
    </row>
    <row r="33" spans="1:7" ht="13.5" customHeight="1">
      <c r="A33" s="61"/>
      <c r="B33" s="61" t="s">
        <v>171</v>
      </c>
      <c r="C33" s="61"/>
      <c r="D33" s="61"/>
      <c r="E33" s="78">
        <v>266.67</v>
      </c>
      <c r="F33" s="78"/>
      <c r="G33" s="78"/>
    </row>
    <row r="34" spans="1:7" ht="13.5" customHeight="1">
      <c r="A34" s="61"/>
      <c r="B34" s="61" t="s">
        <v>172</v>
      </c>
      <c r="C34" s="61"/>
      <c r="D34" s="61"/>
      <c r="E34" s="78">
        <v>0</v>
      </c>
      <c r="F34" s="78"/>
      <c r="G34" s="78"/>
    </row>
    <row r="35" spans="1:7">
      <c r="A35" s="44" t="s">
        <v>173</v>
      </c>
      <c r="B35" s="79" t="s">
        <v>334</v>
      </c>
      <c r="C35" s="79"/>
      <c r="D35" s="79"/>
      <c r="E35" s="79"/>
      <c r="F35" s="79"/>
      <c r="G35" s="79"/>
    </row>
    <row r="36" spans="1:7" ht="13.5" customHeight="1">
      <c r="A36" s="61" t="s">
        <v>174</v>
      </c>
      <c r="B36" s="61"/>
      <c r="C36" s="61"/>
      <c r="D36" s="61"/>
      <c r="E36" s="61"/>
      <c r="F36" s="61"/>
      <c r="G36" s="61"/>
    </row>
    <row r="37" spans="1:7">
      <c r="A37" s="43" t="s">
        <v>161</v>
      </c>
      <c r="B37" s="43" t="s">
        <v>162</v>
      </c>
      <c r="C37" s="43" t="s">
        <v>163</v>
      </c>
      <c r="D37" s="44" t="s">
        <v>175</v>
      </c>
      <c r="E37" s="43" t="s">
        <v>164</v>
      </c>
      <c r="F37" s="44" t="s">
        <v>176</v>
      </c>
      <c r="G37" s="43" t="s">
        <v>165</v>
      </c>
    </row>
    <row r="38" spans="1:7" ht="33.75">
      <c r="A38" s="61" t="s">
        <v>177</v>
      </c>
      <c r="B38" s="43" t="s">
        <v>178</v>
      </c>
      <c r="C38" s="43" t="s">
        <v>236</v>
      </c>
      <c r="D38" s="43" t="s">
        <v>327</v>
      </c>
      <c r="E38" s="44" t="s">
        <v>256</v>
      </c>
      <c r="F38" s="44" t="s">
        <v>332</v>
      </c>
      <c r="G38" s="43" t="s">
        <v>257</v>
      </c>
    </row>
    <row r="39" spans="1:7" ht="22.5">
      <c r="A39" s="61"/>
      <c r="B39" s="43" t="s">
        <v>179</v>
      </c>
      <c r="C39" s="43"/>
      <c r="D39" s="43"/>
      <c r="E39" s="44"/>
      <c r="F39" s="44"/>
      <c r="G39" s="43"/>
    </row>
    <row r="40" spans="1:7" ht="22.5">
      <c r="A40" s="61"/>
      <c r="B40" s="43" t="s">
        <v>180</v>
      </c>
      <c r="C40" s="43"/>
      <c r="D40" s="43"/>
      <c r="E40" s="44"/>
      <c r="F40" s="44"/>
      <c r="G40" s="43"/>
    </row>
    <row r="41" spans="1:7" ht="33.75">
      <c r="A41" s="61" t="s">
        <v>181</v>
      </c>
      <c r="B41" s="43" t="s">
        <v>182</v>
      </c>
      <c r="C41" s="43" t="s">
        <v>239</v>
      </c>
      <c r="D41" s="43" t="s">
        <v>328</v>
      </c>
      <c r="E41" s="44" t="s">
        <v>258</v>
      </c>
      <c r="F41" s="44" t="s">
        <v>333</v>
      </c>
      <c r="G41" s="43" t="s">
        <v>259</v>
      </c>
    </row>
    <row r="42" spans="1:7" ht="33.75">
      <c r="A42" s="61"/>
      <c r="B42" s="43" t="s">
        <v>183</v>
      </c>
      <c r="C42" s="43" t="s">
        <v>260</v>
      </c>
      <c r="D42" s="43" t="s">
        <v>328</v>
      </c>
      <c r="E42" s="44" t="s">
        <v>243</v>
      </c>
      <c r="F42" s="44" t="s">
        <v>331</v>
      </c>
      <c r="G42" s="43" t="s">
        <v>261</v>
      </c>
    </row>
    <row r="43" spans="1:7" ht="33.75">
      <c r="A43" s="61"/>
      <c r="B43" s="43" t="s">
        <v>184</v>
      </c>
      <c r="C43" s="43" t="s">
        <v>245</v>
      </c>
      <c r="D43" s="43" t="s">
        <v>329</v>
      </c>
      <c r="E43" s="44" t="s">
        <v>246</v>
      </c>
      <c r="F43" s="44"/>
      <c r="G43" s="43" t="s">
        <v>247</v>
      </c>
    </row>
    <row r="44" spans="1:7" ht="22.5">
      <c r="A44" s="61" t="s">
        <v>166</v>
      </c>
      <c r="B44" s="43" t="s">
        <v>185</v>
      </c>
      <c r="C44" s="43"/>
      <c r="D44" s="43"/>
      <c r="E44" s="44"/>
      <c r="F44" s="44"/>
      <c r="G44" s="43"/>
    </row>
    <row r="45" spans="1:7" ht="23.25" customHeight="1">
      <c r="A45" s="61"/>
      <c r="B45" s="82" t="s">
        <v>186</v>
      </c>
      <c r="C45" s="43" t="s">
        <v>251</v>
      </c>
      <c r="D45" s="43" t="s">
        <v>329</v>
      </c>
      <c r="E45" s="44" t="s">
        <v>232</v>
      </c>
      <c r="F45" s="44"/>
      <c r="G45" s="43" t="s">
        <v>252</v>
      </c>
    </row>
    <row r="46" spans="1:7" ht="23.25" customHeight="1">
      <c r="A46" s="61"/>
      <c r="B46" s="83"/>
      <c r="C46" s="43" t="s">
        <v>262</v>
      </c>
      <c r="D46" s="43" t="s">
        <v>329</v>
      </c>
      <c r="E46" s="44" t="s">
        <v>249</v>
      </c>
      <c r="F46" s="44"/>
      <c r="G46" s="43" t="s">
        <v>263</v>
      </c>
    </row>
    <row r="47" spans="1:7" ht="33.75">
      <c r="A47" s="61"/>
      <c r="B47" s="43" t="s">
        <v>187</v>
      </c>
      <c r="C47" s="43" t="s">
        <v>264</v>
      </c>
      <c r="D47" s="43" t="s">
        <v>329</v>
      </c>
      <c r="E47" s="44" t="s">
        <v>249</v>
      </c>
      <c r="F47" s="44"/>
      <c r="G47" s="43" t="s">
        <v>265</v>
      </c>
    </row>
    <row r="48" spans="1:7" ht="33.75">
      <c r="A48" s="43" t="s">
        <v>188</v>
      </c>
      <c r="B48" s="43" t="s">
        <v>189</v>
      </c>
      <c r="C48" s="43" t="s">
        <v>253</v>
      </c>
      <c r="D48" s="43" t="s">
        <v>328</v>
      </c>
      <c r="E48" s="44" t="s">
        <v>254</v>
      </c>
      <c r="F48" s="44" t="s">
        <v>331</v>
      </c>
      <c r="G48" s="43" t="s">
        <v>255</v>
      </c>
    </row>
    <row r="52" spans="1:7" ht="24">
      <c r="A52" s="59" t="s">
        <v>190</v>
      </c>
      <c r="B52" s="59"/>
      <c r="C52" s="59"/>
      <c r="D52" s="59"/>
      <c r="E52" s="59"/>
      <c r="F52" s="59"/>
      <c r="G52" s="59"/>
    </row>
    <row r="53" spans="1:7">
      <c r="A53" s="80" t="s">
        <v>167</v>
      </c>
      <c r="B53" s="80"/>
      <c r="C53" s="80"/>
      <c r="D53" s="80"/>
      <c r="E53" s="80"/>
      <c r="F53" s="80"/>
      <c r="G53" s="80"/>
    </row>
    <row r="54" spans="1:7">
      <c r="A54" s="61" t="s">
        <v>153</v>
      </c>
      <c r="B54" s="61"/>
      <c r="C54" s="77" t="s">
        <v>234</v>
      </c>
      <c r="D54" s="77"/>
      <c r="E54" s="77"/>
      <c r="F54" s="77"/>
      <c r="G54" s="77"/>
    </row>
    <row r="55" spans="1:7">
      <c r="A55" s="61" t="s">
        <v>168</v>
      </c>
      <c r="B55" s="61"/>
      <c r="C55" s="77" t="s">
        <v>235</v>
      </c>
      <c r="D55" s="77"/>
      <c r="E55" s="77"/>
      <c r="F55" s="77"/>
      <c r="G55" s="77"/>
    </row>
    <row r="56" spans="1:7">
      <c r="A56" s="61" t="s">
        <v>75</v>
      </c>
      <c r="B56" s="61"/>
      <c r="C56" s="77" t="s">
        <v>191</v>
      </c>
      <c r="D56" s="77"/>
      <c r="E56" s="77"/>
      <c r="F56" s="77"/>
      <c r="G56" s="77"/>
    </row>
    <row r="57" spans="1:7">
      <c r="A57" s="61" t="s">
        <v>169</v>
      </c>
      <c r="B57" s="61" t="s">
        <v>170</v>
      </c>
      <c r="C57" s="61"/>
      <c r="D57" s="61"/>
      <c r="E57" s="81">
        <v>280</v>
      </c>
      <c r="F57" s="81"/>
      <c r="G57" s="81"/>
    </row>
    <row r="58" spans="1:7">
      <c r="A58" s="61"/>
      <c r="B58" s="61" t="s">
        <v>171</v>
      </c>
      <c r="C58" s="61"/>
      <c r="D58" s="61"/>
      <c r="E58" s="81">
        <v>280</v>
      </c>
      <c r="F58" s="81"/>
      <c r="G58" s="81"/>
    </row>
    <row r="59" spans="1:7">
      <c r="A59" s="61"/>
      <c r="B59" s="61" t="s">
        <v>172</v>
      </c>
      <c r="C59" s="61"/>
      <c r="D59" s="61"/>
      <c r="E59" s="81">
        <v>0</v>
      </c>
      <c r="F59" s="81"/>
      <c r="G59" s="81"/>
    </row>
    <row r="60" spans="1:7">
      <c r="A60" s="44" t="s">
        <v>173</v>
      </c>
      <c r="B60" s="79" t="s">
        <v>337</v>
      </c>
      <c r="C60" s="79"/>
      <c r="D60" s="79"/>
      <c r="E60" s="79"/>
      <c r="F60" s="79"/>
      <c r="G60" s="79"/>
    </row>
    <row r="61" spans="1:7">
      <c r="A61" s="61" t="s">
        <v>174</v>
      </c>
      <c r="B61" s="61"/>
      <c r="C61" s="61"/>
      <c r="D61" s="61"/>
      <c r="E61" s="61"/>
      <c r="F61" s="61"/>
      <c r="G61" s="61"/>
    </row>
    <row r="62" spans="1:7">
      <c r="A62" s="43" t="s">
        <v>161</v>
      </c>
      <c r="B62" s="43" t="s">
        <v>162</v>
      </c>
      <c r="C62" s="43" t="s">
        <v>163</v>
      </c>
      <c r="D62" s="44" t="s">
        <v>175</v>
      </c>
      <c r="E62" s="43" t="s">
        <v>164</v>
      </c>
      <c r="F62" s="44" t="s">
        <v>176</v>
      </c>
      <c r="G62" s="43" t="s">
        <v>165</v>
      </c>
    </row>
    <row r="63" spans="1:7" ht="33.75">
      <c r="A63" s="61" t="s">
        <v>177</v>
      </c>
      <c r="B63" s="43" t="s">
        <v>178</v>
      </c>
      <c r="C63" s="43" t="s">
        <v>236</v>
      </c>
      <c r="D63" s="43" t="s">
        <v>327</v>
      </c>
      <c r="E63" s="44" t="s">
        <v>266</v>
      </c>
      <c r="F63" s="44" t="s">
        <v>332</v>
      </c>
      <c r="G63" s="43" t="s">
        <v>267</v>
      </c>
    </row>
    <row r="64" spans="1:7" ht="22.5">
      <c r="A64" s="61"/>
      <c r="B64" s="43" t="s">
        <v>179</v>
      </c>
      <c r="C64" s="43"/>
      <c r="D64" s="43"/>
      <c r="E64" s="44"/>
      <c r="F64" s="44"/>
      <c r="G64" s="43"/>
    </row>
    <row r="65" spans="1:7" ht="22.5">
      <c r="A65" s="61"/>
      <c r="B65" s="43" t="s">
        <v>180</v>
      </c>
      <c r="C65" s="43"/>
      <c r="D65" s="43"/>
      <c r="E65" s="44"/>
      <c r="F65" s="44"/>
      <c r="G65" s="43"/>
    </row>
    <row r="66" spans="1:7" ht="33.75">
      <c r="A66" s="61" t="s">
        <v>181</v>
      </c>
      <c r="B66" s="43" t="s">
        <v>182</v>
      </c>
      <c r="C66" s="43" t="s">
        <v>239</v>
      </c>
      <c r="D66" s="43" t="s">
        <v>328</v>
      </c>
      <c r="E66" s="44" t="s">
        <v>268</v>
      </c>
      <c r="F66" s="44" t="s">
        <v>333</v>
      </c>
      <c r="G66" s="43" t="s">
        <v>269</v>
      </c>
    </row>
    <row r="67" spans="1:7" ht="33.75">
      <c r="A67" s="61"/>
      <c r="B67" s="43" t="s">
        <v>183</v>
      </c>
      <c r="C67" s="43" t="s">
        <v>260</v>
      </c>
      <c r="D67" s="43" t="s">
        <v>328</v>
      </c>
      <c r="E67" s="44" t="s">
        <v>243</v>
      </c>
      <c r="F67" s="44" t="s">
        <v>331</v>
      </c>
      <c r="G67" s="43" t="s">
        <v>261</v>
      </c>
    </row>
    <row r="68" spans="1:7" ht="33.75">
      <c r="A68" s="61"/>
      <c r="B68" s="43" t="s">
        <v>184</v>
      </c>
      <c r="C68" s="43" t="s">
        <v>245</v>
      </c>
      <c r="D68" s="43" t="s">
        <v>329</v>
      </c>
      <c r="E68" s="44" t="s">
        <v>246</v>
      </c>
      <c r="F68" s="44"/>
      <c r="G68" s="43" t="s">
        <v>247</v>
      </c>
    </row>
    <row r="69" spans="1:7" ht="22.5">
      <c r="A69" s="61" t="s">
        <v>166</v>
      </c>
      <c r="B69" s="43" t="s">
        <v>185</v>
      </c>
      <c r="C69" s="43"/>
      <c r="D69" s="43"/>
      <c r="E69" s="44"/>
      <c r="F69" s="44"/>
      <c r="G69" s="43"/>
    </row>
    <row r="70" spans="1:7" ht="24.75" customHeight="1">
      <c r="A70" s="61"/>
      <c r="B70" s="82" t="s">
        <v>186</v>
      </c>
      <c r="C70" s="43" t="s">
        <v>262</v>
      </c>
      <c r="D70" s="43" t="s">
        <v>329</v>
      </c>
      <c r="E70" s="44" t="s">
        <v>249</v>
      </c>
      <c r="F70" s="44"/>
      <c r="G70" s="43" t="s">
        <v>263</v>
      </c>
    </row>
    <row r="71" spans="1:7" ht="24.75" customHeight="1">
      <c r="A71" s="61"/>
      <c r="B71" s="83"/>
      <c r="C71" s="43" t="s">
        <v>251</v>
      </c>
      <c r="D71" s="43" t="s">
        <v>329</v>
      </c>
      <c r="E71" s="44" t="s">
        <v>232</v>
      </c>
      <c r="F71" s="44"/>
      <c r="G71" s="43" t="s">
        <v>252</v>
      </c>
    </row>
    <row r="72" spans="1:7" ht="33.75">
      <c r="A72" s="61"/>
      <c r="B72" s="43" t="s">
        <v>187</v>
      </c>
      <c r="C72" s="43" t="s">
        <v>264</v>
      </c>
      <c r="D72" s="43" t="s">
        <v>329</v>
      </c>
      <c r="E72" s="44" t="s">
        <v>249</v>
      </c>
      <c r="F72" s="44"/>
      <c r="G72" s="43" t="s">
        <v>265</v>
      </c>
    </row>
    <row r="73" spans="1:7" ht="33.75">
      <c r="A73" s="43" t="s">
        <v>188</v>
      </c>
      <c r="B73" s="43" t="s">
        <v>189</v>
      </c>
      <c r="C73" s="43" t="s">
        <v>253</v>
      </c>
      <c r="D73" s="43" t="s">
        <v>328</v>
      </c>
      <c r="E73" s="44" t="s">
        <v>254</v>
      </c>
      <c r="F73" s="44" t="s">
        <v>331</v>
      </c>
      <c r="G73" s="43" t="s">
        <v>255</v>
      </c>
    </row>
    <row r="76" spans="1:7" ht="24">
      <c r="A76" s="59" t="s">
        <v>190</v>
      </c>
      <c r="B76" s="59"/>
      <c r="C76" s="59"/>
      <c r="D76" s="59"/>
      <c r="E76" s="59"/>
      <c r="F76" s="59"/>
      <c r="G76" s="59"/>
    </row>
    <row r="77" spans="1:7" ht="24" customHeight="1">
      <c r="A77" s="80" t="s">
        <v>167</v>
      </c>
      <c r="B77" s="80"/>
      <c r="C77" s="80"/>
      <c r="D77" s="80"/>
      <c r="E77" s="80"/>
      <c r="F77" s="80"/>
      <c r="G77" s="80"/>
    </row>
    <row r="78" spans="1:7">
      <c r="A78" s="61" t="s">
        <v>153</v>
      </c>
      <c r="B78" s="61"/>
      <c r="C78" s="77" t="s">
        <v>202</v>
      </c>
      <c r="D78" s="77"/>
      <c r="E78" s="77"/>
      <c r="F78" s="77"/>
      <c r="G78" s="77"/>
    </row>
    <row r="79" spans="1:7" ht="13.5" customHeight="1">
      <c r="A79" s="61" t="s">
        <v>168</v>
      </c>
      <c r="B79" s="61"/>
      <c r="C79" s="77" t="s">
        <v>235</v>
      </c>
      <c r="D79" s="77"/>
      <c r="E79" s="77"/>
      <c r="F79" s="77"/>
      <c r="G79" s="77"/>
    </row>
    <row r="80" spans="1:7" ht="13.5" customHeight="1">
      <c r="A80" s="61" t="s">
        <v>75</v>
      </c>
      <c r="B80" s="61"/>
      <c r="C80" s="77" t="s">
        <v>191</v>
      </c>
      <c r="D80" s="77"/>
      <c r="E80" s="77"/>
      <c r="F80" s="77"/>
      <c r="G80" s="77"/>
    </row>
    <row r="81" spans="1:7" ht="13.5" customHeight="1">
      <c r="A81" s="61" t="s">
        <v>169</v>
      </c>
      <c r="B81" s="61" t="s">
        <v>170</v>
      </c>
      <c r="C81" s="61"/>
      <c r="D81" s="61"/>
      <c r="E81" s="78">
        <v>18.48</v>
      </c>
      <c r="F81" s="78"/>
      <c r="G81" s="78"/>
    </row>
    <row r="82" spans="1:7" ht="13.5" customHeight="1">
      <c r="A82" s="61"/>
      <c r="B82" s="61" t="s">
        <v>171</v>
      </c>
      <c r="C82" s="61"/>
      <c r="D82" s="61"/>
      <c r="E82" s="78">
        <v>18.48</v>
      </c>
      <c r="F82" s="78"/>
      <c r="G82" s="78"/>
    </row>
    <row r="83" spans="1:7" ht="13.5" customHeight="1">
      <c r="A83" s="61"/>
      <c r="B83" s="61" t="s">
        <v>172</v>
      </c>
      <c r="C83" s="61"/>
      <c r="D83" s="61"/>
      <c r="E83" s="81">
        <v>0</v>
      </c>
      <c r="F83" s="81"/>
      <c r="G83" s="81"/>
    </row>
    <row r="84" spans="1:7" ht="13.5" customHeight="1">
      <c r="A84" s="44" t="s">
        <v>173</v>
      </c>
      <c r="B84" s="79" t="s">
        <v>336</v>
      </c>
      <c r="C84" s="79"/>
      <c r="D84" s="79"/>
      <c r="E84" s="79"/>
      <c r="F84" s="79"/>
      <c r="G84" s="79"/>
    </row>
    <row r="85" spans="1:7">
      <c r="A85" s="61" t="s">
        <v>174</v>
      </c>
      <c r="B85" s="61"/>
      <c r="C85" s="61"/>
      <c r="D85" s="61"/>
      <c r="E85" s="61"/>
      <c r="F85" s="61"/>
      <c r="G85" s="61"/>
    </row>
    <row r="86" spans="1:7" ht="13.5" customHeight="1">
      <c r="A86" s="43" t="s">
        <v>161</v>
      </c>
      <c r="B86" s="43" t="s">
        <v>162</v>
      </c>
      <c r="C86" s="43" t="s">
        <v>163</v>
      </c>
      <c r="D86" s="44" t="s">
        <v>175</v>
      </c>
      <c r="E86" s="43" t="s">
        <v>164</v>
      </c>
      <c r="F86" s="44" t="s">
        <v>176</v>
      </c>
      <c r="G86" s="43" t="s">
        <v>165</v>
      </c>
    </row>
    <row r="87" spans="1:7" ht="33.75">
      <c r="A87" s="61" t="s">
        <v>177</v>
      </c>
      <c r="B87" s="43" t="s">
        <v>178</v>
      </c>
      <c r="C87" s="43" t="s">
        <v>236</v>
      </c>
      <c r="D87" s="43" t="s">
        <v>327</v>
      </c>
      <c r="E87" s="44" t="s">
        <v>270</v>
      </c>
      <c r="F87" s="44" t="s">
        <v>332</v>
      </c>
      <c r="G87" s="43" t="s">
        <v>271</v>
      </c>
    </row>
    <row r="88" spans="1:7" ht="22.5">
      <c r="A88" s="61"/>
      <c r="B88" s="43" t="s">
        <v>179</v>
      </c>
      <c r="C88" s="43"/>
      <c r="D88" s="43"/>
      <c r="E88" s="44"/>
      <c r="F88" s="44"/>
      <c r="G88" s="43"/>
    </row>
    <row r="89" spans="1:7" ht="22.5">
      <c r="A89" s="61"/>
      <c r="B89" s="43" t="s">
        <v>180</v>
      </c>
      <c r="C89" s="43"/>
      <c r="D89" s="43"/>
      <c r="E89" s="44"/>
      <c r="F89" s="44"/>
      <c r="G89" s="43"/>
    </row>
    <row r="90" spans="1:7" ht="22.5">
      <c r="A90" s="61" t="s">
        <v>181</v>
      </c>
      <c r="B90" s="43" t="s">
        <v>182</v>
      </c>
      <c r="C90" s="43" t="s">
        <v>272</v>
      </c>
      <c r="D90" s="43" t="s">
        <v>328</v>
      </c>
      <c r="E90" s="44" t="s">
        <v>273</v>
      </c>
      <c r="F90" s="44" t="s">
        <v>335</v>
      </c>
      <c r="G90" s="43" t="s">
        <v>274</v>
      </c>
    </row>
    <row r="91" spans="1:7" ht="33.75">
      <c r="A91" s="61"/>
      <c r="B91" s="43" t="s">
        <v>183</v>
      </c>
      <c r="C91" s="43" t="s">
        <v>260</v>
      </c>
      <c r="D91" s="43" t="s">
        <v>328</v>
      </c>
      <c r="E91" s="44" t="s">
        <v>243</v>
      </c>
      <c r="F91" s="44" t="s">
        <v>331</v>
      </c>
      <c r="G91" s="43" t="s">
        <v>261</v>
      </c>
    </row>
    <row r="92" spans="1:7" ht="33.75">
      <c r="A92" s="61"/>
      <c r="B92" s="43" t="s">
        <v>184</v>
      </c>
      <c r="C92" s="43" t="s">
        <v>275</v>
      </c>
      <c r="D92" s="43" t="s">
        <v>329</v>
      </c>
      <c r="E92" s="44" t="s">
        <v>233</v>
      </c>
      <c r="F92" s="44"/>
      <c r="G92" s="43" t="s">
        <v>276</v>
      </c>
    </row>
    <row r="93" spans="1:7" ht="22.5">
      <c r="A93" s="61" t="s">
        <v>166</v>
      </c>
      <c r="B93" s="43" t="s">
        <v>185</v>
      </c>
      <c r="C93" s="43"/>
      <c r="D93" s="43"/>
      <c r="E93" s="44"/>
      <c r="F93" s="44"/>
      <c r="G93" s="43"/>
    </row>
    <row r="94" spans="1:7" ht="36.75" customHeight="1">
      <c r="A94" s="61"/>
      <c r="B94" s="82" t="s">
        <v>186</v>
      </c>
      <c r="C94" s="43" t="s">
        <v>262</v>
      </c>
      <c r="D94" s="43" t="s">
        <v>329</v>
      </c>
      <c r="E94" s="44" t="s">
        <v>249</v>
      </c>
      <c r="F94" s="44"/>
      <c r="G94" s="43" t="s">
        <v>263</v>
      </c>
    </row>
    <row r="95" spans="1:7" ht="36.75" customHeight="1">
      <c r="A95" s="61"/>
      <c r="B95" s="83"/>
      <c r="C95" s="43" t="s">
        <v>251</v>
      </c>
      <c r="D95" s="43" t="s">
        <v>329</v>
      </c>
      <c r="E95" s="44" t="s">
        <v>232</v>
      </c>
      <c r="F95" s="44"/>
      <c r="G95" s="43" t="s">
        <v>252</v>
      </c>
    </row>
    <row r="96" spans="1:7" ht="22.5">
      <c r="A96" s="61"/>
      <c r="B96" s="43" t="s">
        <v>187</v>
      </c>
      <c r="C96" s="43"/>
      <c r="D96" s="43"/>
      <c r="E96" s="44"/>
      <c r="F96" s="44"/>
      <c r="G96" s="43"/>
    </row>
    <row r="97" spans="1:7" ht="33.75">
      <c r="A97" s="43" t="s">
        <v>188</v>
      </c>
      <c r="B97" s="43" t="s">
        <v>189</v>
      </c>
      <c r="C97" s="43" t="s">
        <v>253</v>
      </c>
      <c r="D97" s="43" t="s">
        <v>328</v>
      </c>
      <c r="E97" s="44" t="s">
        <v>254</v>
      </c>
      <c r="F97" s="44" t="s">
        <v>331</v>
      </c>
      <c r="G97" s="43" t="s">
        <v>255</v>
      </c>
    </row>
    <row r="102" spans="1:7" ht="24" customHeight="1">
      <c r="A102" s="59" t="s">
        <v>190</v>
      </c>
      <c r="B102" s="59"/>
      <c r="C102" s="59"/>
      <c r="D102" s="59"/>
      <c r="E102" s="59"/>
      <c r="F102" s="59"/>
      <c r="G102" s="59"/>
    </row>
    <row r="103" spans="1:7">
      <c r="A103" s="80" t="s">
        <v>167</v>
      </c>
      <c r="B103" s="80"/>
      <c r="C103" s="80"/>
      <c r="D103" s="80"/>
      <c r="E103" s="80"/>
      <c r="F103" s="80"/>
      <c r="G103" s="80"/>
    </row>
    <row r="104" spans="1:7" ht="13.5" customHeight="1">
      <c r="A104" s="61" t="s">
        <v>153</v>
      </c>
      <c r="B104" s="61"/>
      <c r="C104" s="77" t="s">
        <v>198</v>
      </c>
      <c r="D104" s="77"/>
      <c r="E104" s="77"/>
      <c r="F104" s="77"/>
      <c r="G104" s="77"/>
    </row>
    <row r="105" spans="1:7" ht="13.5" customHeight="1">
      <c r="A105" s="61" t="s">
        <v>168</v>
      </c>
      <c r="B105" s="61"/>
      <c r="C105" s="77" t="s">
        <v>235</v>
      </c>
      <c r="D105" s="77"/>
      <c r="E105" s="77"/>
      <c r="F105" s="77"/>
      <c r="G105" s="77"/>
    </row>
    <row r="106" spans="1:7" ht="13.5" customHeight="1">
      <c r="A106" s="61" t="s">
        <v>75</v>
      </c>
      <c r="B106" s="61"/>
      <c r="C106" s="77" t="s">
        <v>191</v>
      </c>
      <c r="D106" s="77"/>
      <c r="E106" s="77"/>
      <c r="F106" s="77"/>
      <c r="G106" s="77"/>
    </row>
    <row r="107" spans="1:7" ht="13.5" customHeight="1">
      <c r="A107" s="61" t="s">
        <v>169</v>
      </c>
      <c r="B107" s="61" t="s">
        <v>170</v>
      </c>
      <c r="C107" s="61"/>
      <c r="D107" s="61"/>
      <c r="E107" s="81">
        <v>120</v>
      </c>
      <c r="F107" s="81"/>
      <c r="G107" s="81"/>
    </row>
    <row r="108" spans="1:7" ht="13.5" customHeight="1">
      <c r="A108" s="61"/>
      <c r="B108" s="61" t="s">
        <v>171</v>
      </c>
      <c r="C108" s="61"/>
      <c r="D108" s="61"/>
      <c r="E108" s="81">
        <v>120</v>
      </c>
      <c r="F108" s="81"/>
      <c r="G108" s="81"/>
    </row>
    <row r="109" spans="1:7" ht="13.5" customHeight="1">
      <c r="A109" s="61"/>
      <c r="B109" s="61" t="s">
        <v>172</v>
      </c>
      <c r="C109" s="61"/>
      <c r="D109" s="61"/>
      <c r="E109" s="81">
        <v>0</v>
      </c>
      <c r="F109" s="81"/>
      <c r="G109" s="81"/>
    </row>
    <row r="110" spans="1:7">
      <c r="A110" s="44" t="s">
        <v>173</v>
      </c>
      <c r="B110" s="79" t="s">
        <v>338</v>
      </c>
      <c r="C110" s="79"/>
      <c r="D110" s="79"/>
      <c r="E110" s="79"/>
      <c r="F110" s="79"/>
      <c r="G110" s="79"/>
    </row>
    <row r="111" spans="1:7" ht="13.5" customHeight="1">
      <c r="A111" s="61" t="s">
        <v>174</v>
      </c>
      <c r="B111" s="61"/>
      <c r="C111" s="61"/>
      <c r="D111" s="61"/>
      <c r="E111" s="61"/>
      <c r="F111" s="61"/>
      <c r="G111" s="61"/>
    </row>
    <row r="112" spans="1:7">
      <c r="A112" s="43" t="s">
        <v>161</v>
      </c>
      <c r="B112" s="43" t="s">
        <v>162</v>
      </c>
      <c r="C112" s="43" t="s">
        <v>163</v>
      </c>
      <c r="D112" s="44" t="s">
        <v>175</v>
      </c>
      <c r="E112" s="43" t="s">
        <v>164</v>
      </c>
      <c r="F112" s="44" t="s">
        <v>176</v>
      </c>
      <c r="G112" s="43" t="s">
        <v>165</v>
      </c>
    </row>
    <row r="113" spans="1:7" ht="23.25" customHeight="1">
      <c r="A113" s="61" t="s">
        <v>177</v>
      </c>
      <c r="B113" s="82" t="s">
        <v>178</v>
      </c>
      <c r="C113" s="43" t="s">
        <v>277</v>
      </c>
      <c r="D113" s="43" t="s">
        <v>328</v>
      </c>
      <c r="E113" s="44" t="s">
        <v>278</v>
      </c>
      <c r="F113" s="44" t="s">
        <v>331</v>
      </c>
      <c r="G113" s="43" t="s">
        <v>279</v>
      </c>
    </row>
    <row r="114" spans="1:7" ht="23.25" customHeight="1">
      <c r="A114" s="61"/>
      <c r="B114" s="84"/>
      <c r="C114" s="43" t="s">
        <v>280</v>
      </c>
      <c r="D114" s="43" t="s">
        <v>328</v>
      </c>
      <c r="E114" s="44" t="s">
        <v>254</v>
      </c>
      <c r="F114" s="44" t="s">
        <v>331</v>
      </c>
      <c r="G114" s="43" t="s">
        <v>281</v>
      </c>
    </row>
    <row r="115" spans="1:7" ht="23.25" customHeight="1">
      <c r="A115" s="61"/>
      <c r="B115" s="83"/>
      <c r="C115" s="43" t="s">
        <v>282</v>
      </c>
      <c r="D115" s="43" t="s">
        <v>328</v>
      </c>
      <c r="E115" s="44" t="s">
        <v>283</v>
      </c>
      <c r="F115" s="44" t="s">
        <v>331</v>
      </c>
      <c r="G115" s="43" t="s">
        <v>284</v>
      </c>
    </row>
    <row r="116" spans="1:7" ht="22.5">
      <c r="A116" s="61"/>
      <c r="B116" s="43" t="s">
        <v>179</v>
      </c>
      <c r="C116" s="43"/>
      <c r="D116" s="43"/>
      <c r="E116" s="43"/>
      <c r="F116" s="44"/>
      <c r="G116" s="43"/>
    </row>
    <row r="117" spans="1:7" ht="22.5">
      <c r="A117" s="61"/>
      <c r="B117" s="43" t="s">
        <v>180</v>
      </c>
      <c r="C117" s="43"/>
      <c r="D117" s="43"/>
      <c r="E117" s="43"/>
      <c r="F117" s="44"/>
      <c r="G117" s="43"/>
    </row>
    <row r="118" spans="1:7" ht="31.5" customHeight="1">
      <c r="A118" s="61" t="s">
        <v>181</v>
      </c>
      <c r="B118" s="82" t="s">
        <v>182</v>
      </c>
      <c r="C118" s="43" t="s">
        <v>285</v>
      </c>
      <c r="D118" s="43" t="s">
        <v>328</v>
      </c>
      <c r="E118" s="44" t="s">
        <v>286</v>
      </c>
      <c r="F118" s="44" t="s">
        <v>335</v>
      </c>
      <c r="G118" s="43" t="s">
        <v>287</v>
      </c>
    </row>
    <row r="119" spans="1:7" ht="31.5" customHeight="1">
      <c r="A119" s="61"/>
      <c r="B119" s="84"/>
      <c r="C119" s="43" t="s">
        <v>288</v>
      </c>
      <c r="D119" s="43" t="s">
        <v>328</v>
      </c>
      <c r="E119" s="44" t="s">
        <v>289</v>
      </c>
      <c r="F119" s="44" t="s">
        <v>340</v>
      </c>
      <c r="G119" s="43" t="s">
        <v>290</v>
      </c>
    </row>
    <row r="120" spans="1:7" ht="31.5" customHeight="1">
      <c r="A120" s="61"/>
      <c r="B120" s="83"/>
      <c r="C120" s="43" t="s">
        <v>291</v>
      </c>
      <c r="D120" s="43" t="s">
        <v>328</v>
      </c>
      <c r="E120" s="44" t="s">
        <v>292</v>
      </c>
      <c r="F120" s="44" t="s">
        <v>331</v>
      </c>
      <c r="G120" s="43" t="s">
        <v>293</v>
      </c>
    </row>
    <row r="121" spans="1:7" ht="31.5" customHeight="1">
      <c r="A121" s="61"/>
      <c r="B121" s="82" t="s">
        <v>183</v>
      </c>
      <c r="C121" s="43" t="s">
        <v>294</v>
      </c>
      <c r="D121" s="43" t="s">
        <v>328</v>
      </c>
      <c r="E121" s="44" t="s">
        <v>292</v>
      </c>
      <c r="F121" s="44" t="s">
        <v>331</v>
      </c>
      <c r="G121" s="43" t="s">
        <v>295</v>
      </c>
    </row>
    <row r="122" spans="1:7" ht="31.5" customHeight="1">
      <c r="A122" s="61"/>
      <c r="B122" s="84"/>
      <c r="C122" s="43" t="s">
        <v>296</v>
      </c>
      <c r="D122" s="43" t="s">
        <v>328</v>
      </c>
      <c r="E122" s="44" t="s">
        <v>297</v>
      </c>
      <c r="F122" s="44" t="s">
        <v>331</v>
      </c>
      <c r="G122" s="43" t="s">
        <v>298</v>
      </c>
    </row>
    <row r="123" spans="1:7" ht="33.75">
      <c r="A123" s="61"/>
      <c r="B123" s="83"/>
      <c r="C123" s="43" t="s">
        <v>299</v>
      </c>
      <c r="D123" s="43" t="s">
        <v>328</v>
      </c>
      <c r="E123" s="44" t="s">
        <v>300</v>
      </c>
      <c r="F123" s="44" t="s">
        <v>341</v>
      </c>
      <c r="G123" s="43" t="s">
        <v>301</v>
      </c>
    </row>
    <row r="124" spans="1:7" ht="23.25" customHeight="1">
      <c r="A124" s="61"/>
      <c r="B124" s="82" t="s">
        <v>184</v>
      </c>
      <c r="C124" s="43" t="s">
        <v>302</v>
      </c>
      <c r="D124" s="43" t="s">
        <v>328</v>
      </c>
      <c r="E124" s="44" t="s">
        <v>292</v>
      </c>
      <c r="F124" s="44" t="s">
        <v>331</v>
      </c>
      <c r="G124" s="43" t="s">
        <v>303</v>
      </c>
    </row>
    <row r="125" spans="1:7" ht="23.25" customHeight="1">
      <c r="A125" s="61"/>
      <c r="B125" s="84"/>
      <c r="C125" s="43" t="s">
        <v>304</v>
      </c>
      <c r="D125" s="43" t="s">
        <v>328</v>
      </c>
      <c r="E125" s="44" t="s">
        <v>292</v>
      </c>
      <c r="F125" s="44" t="s">
        <v>331</v>
      </c>
      <c r="G125" s="43" t="s">
        <v>305</v>
      </c>
    </row>
    <row r="126" spans="1:7" ht="23.25" customHeight="1">
      <c r="A126" s="61"/>
      <c r="B126" s="84"/>
      <c r="C126" s="43" t="s">
        <v>306</v>
      </c>
      <c r="D126" s="43" t="s">
        <v>328</v>
      </c>
      <c r="E126" s="44" t="s">
        <v>307</v>
      </c>
      <c r="F126" s="44"/>
      <c r="G126" s="43" t="s">
        <v>308</v>
      </c>
    </row>
    <row r="127" spans="1:7" ht="23.25" customHeight="1">
      <c r="A127" s="61"/>
      <c r="B127" s="84"/>
      <c r="C127" s="43" t="s">
        <v>309</v>
      </c>
      <c r="D127" s="43" t="s">
        <v>328</v>
      </c>
      <c r="E127" s="44" t="s">
        <v>292</v>
      </c>
      <c r="F127" s="44" t="s">
        <v>331</v>
      </c>
      <c r="G127" s="43" t="s">
        <v>310</v>
      </c>
    </row>
    <row r="128" spans="1:7" ht="23.25" customHeight="1">
      <c r="A128" s="61"/>
      <c r="B128" s="84"/>
      <c r="C128" s="43" t="s">
        <v>311</v>
      </c>
      <c r="D128" s="43" t="s">
        <v>328</v>
      </c>
      <c r="E128" s="44" t="s">
        <v>292</v>
      </c>
      <c r="F128" s="44" t="s">
        <v>331</v>
      </c>
      <c r="G128" s="43" t="s">
        <v>312</v>
      </c>
    </row>
    <row r="129" spans="1:7" ht="23.25" customHeight="1">
      <c r="A129" s="61"/>
      <c r="B129" s="83"/>
      <c r="C129" s="43" t="s">
        <v>313</v>
      </c>
      <c r="D129" s="43" t="s">
        <v>328</v>
      </c>
      <c r="E129" s="44" t="s">
        <v>292</v>
      </c>
      <c r="F129" s="44" t="s">
        <v>331</v>
      </c>
      <c r="G129" s="43" t="s">
        <v>314</v>
      </c>
    </row>
    <row r="130" spans="1:7" ht="22.5">
      <c r="A130" s="61" t="s">
        <v>166</v>
      </c>
      <c r="B130" s="43" t="s">
        <v>185</v>
      </c>
      <c r="C130" s="43"/>
      <c r="D130" s="43"/>
      <c r="E130" s="43"/>
      <c r="F130" s="44"/>
      <c r="G130" s="43"/>
    </row>
    <row r="131" spans="1:7" ht="23.25" customHeight="1">
      <c r="A131" s="61"/>
      <c r="B131" s="82" t="s">
        <v>186</v>
      </c>
      <c r="C131" s="43" t="s">
        <v>315</v>
      </c>
      <c r="D131" s="43" t="s">
        <v>328</v>
      </c>
      <c r="E131" s="44" t="s">
        <v>292</v>
      </c>
      <c r="F131" s="44" t="s">
        <v>331</v>
      </c>
      <c r="G131" s="43" t="s">
        <v>316</v>
      </c>
    </row>
    <row r="132" spans="1:7" ht="23.25" customHeight="1">
      <c r="A132" s="61"/>
      <c r="B132" s="84"/>
      <c r="C132" s="43" t="s">
        <v>317</v>
      </c>
      <c r="D132" s="43" t="s">
        <v>329</v>
      </c>
      <c r="E132" s="44" t="s">
        <v>249</v>
      </c>
      <c r="F132" s="44"/>
      <c r="G132" s="43" t="s">
        <v>318</v>
      </c>
    </row>
    <row r="133" spans="1:7" ht="23.25" customHeight="1">
      <c r="A133" s="61"/>
      <c r="B133" s="83"/>
      <c r="C133" s="43" t="s">
        <v>319</v>
      </c>
      <c r="D133" s="43" t="s">
        <v>329</v>
      </c>
      <c r="E133" s="44" t="s">
        <v>320</v>
      </c>
      <c r="F133" s="44"/>
      <c r="G133" s="43" t="s">
        <v>321</v>
      </c>
    </row>
    <row r="134" spans="1:7" ht="45">
      <c r="A134" s="61"/>
      <c r="B134" s="43" t="s">
        <v>187</v>
      </c>
      <c r="C134" s="43" t="s">
        <v>322</v>
      </c>
      <c r="D134" s="43" t="s">
        <v>329</v>
      </c>
      <c r="E134" s="44" t="s">
        <v>249</v>
      </c>
      <c r="F134" s="44"/>
      <c r="G134" s="43" t="s">
        <v>323</v>
      </c>
    </row>
    <row r="135" spans="1:7" ht="33.75">
      <c r="A135" s="43" t="s">
        <v>188</v>
      </c>
      <c r="B135" s="43" t="s">
        <v>189</v>
      </c>
      <c r="C135" s="43" t="s">
        <v>324</v>
      </c>
      <c r="D135" s="43" t="s">
        <v>328</v>
      </c>
      <c r="E135" s="44" t="s">
        <v>339</v>
      </c>
      <c r="F135" s="44" t="s">
        <v>331</v>
      </c>
      <c r="G135" s="43" t="s">
        <v>325</v>
      </c>
    </row>
  </sheetData>
  <mergeCells count="109">
    <mergeCell ref="A106:B106"/>
    <mergeCell ref="C106:G106"/>
    <mergeCell ref="A107:A109"/>
    <mergeCell ref="B107:D107"/>
    <mergeCell ref="E107:G107"/>
    <mergeCell ref="B108:D108"/>
    <mergeCell ref="E108:G108"/>
    <mergeCell ref="B109:D109"/>
    <mergeCell ref="E109:G109"/>
    <mergeCell ref="B113:B115"/>
    <mergeCell ref="B118:B120"/>
    <mergeCell ref="B121:B123"/>
    <mergeCell ref="B124:B129"/>
    <mergeCell ref="B131:B133"/>
    <mergeCell ref="B110:G110"/>
    <mergeCell ref="A111:G111"/>
    <mergeCell ref="A113:A117"/>
    <mergeCell ref="A118:A129"/>
    <mergeCell ref="A130:A134"/>
    <mergeCell ref="A103:G103"/>
    <mergeCell ref="A104:B104"/>
    <mergeCell ref="C104:G104"/>
    <mergeCell ref="A105:B105"/>
    <mergeCell ref="C105:G105"/>
    <mergeCell ref="B84:G84"/>
    <mergeCell ref="A85:G85"/>
    <mergeCell ref="A87:A89"/>
    <mergeCell ref="A90:A92"/>
    <mergeCell ref="A93:A96"/>
    <mergeCell ref="B94:B95"/>
    <mergeCell ref="A102:G102"/>
    <mergeCell ref="A80:B80"/>
    <mergeCell ref="C80:G80"/>
    <mergeCell ref="A81:A83"/>
    <mergeCell ref="B81:D81"/>
    <mergeCell ref="E81:G81"/>
    <mergeCell ref="B82:D82"/>
    <mergeCell ref="E82:G82"/>
    <mergeCell ref="B83:D83"/>
    <mergeCell ref="E83:G83"/>
    <mergeCell ref="A76:G76"/>
    <mergeCell ref="A77:G77"/>
    <mergeCell ref="A78:B78"/>
    <mergeCell ref="C78:G78"/>
    <mergeCell ref="A79:B79"/>
    <mergeCell ref="C79:G79"/>
    <mergeCell ref="B60:G60"/>
    <mergeCell ref="A61:G61"/>
    <mergeCell ref="A63:A65"/>
    <mergeCell ref="A66:A68"/>
    <mergeCell ref="A69:A72"/>
    <mergeCell ref="B70:B71"/>
    <mergeCell ref="A56:B56"/>
    <mergeCell ref="C56:G56"/>
    <mergeCell ref="A57:A59"/>
    <mergeCell ref="B57:D57"/>
    <mergeCell ref="E57:G57"/>
    <mergeCell ref="B58:D58"/>
    <mergeCell ref="E58:G58"/>
    <mergeCell ref="B59:D59"/>
    <mergeCell ref="E59:G59"/>
    <mergeCell ref="A52:G52"/>
    <mergeCell ref="A53:G53"/>
    <mergeCell ref="A54:B54"/>
    <mergeCell ref="C54:G54"/>
    <mergeCell ref="A55:B55"/>
    <mergeCell ref="C55:G55"/>
    <mergeCell ref="B35:G35"/>
    <mergeCell ref="A36:G36"/>
    <mergeCell ref="A38:A40"/>
    <mergeCell ref="A41:A43"/>
    <mergeCell ref="A44:A47"/>
    <mergeCell ref="B45:B46"/>
    <mergeCell ref="A31:B31"/>
    <mergeCell ref="C31:G31"/>
    <mergeCell ref="A32:A34"/>
    <mergeCell ref="B32:D32"/>
    <mergeCell ref="E32:G32"/>
    <mergeCell ref="B33:D33"/>
    <mergeCell ref="E33:G33"/>
    <mergeCell ref="B34:D34"/>
    <mergeCell ref="E34:G34"/>
    <mergeCell ref="A27:G27"/>
    <mergeCell ref="A28:G28"/>
    <mergeCell ref="A29:B29"/>
    <mergeCell ref="C29:G29"/>
    <mergeCell ref="A30:B30"/>
    <mergeCell ref="C30:G30"/>
    <mergeCell ref="B10:G10"/>
    <mergeCell ref="A11:G11"/>
    <mergeCell ref="A13:A15"/>
    <mergeCell ref="A16:A18"/>
    <mergeCell ref="A19:A22"/>
    <mergeCell ref="B20:B21"/>
    <mergeCell ref="A2:G2"/>
    <mergeCell ref="A3:G3"/>
    <mergeCell ref="A4:B4"/>
    <mergeCell ref="C4:G4"/>
    <mergeCell ref="A5:B5"/>
    <mergeCell ref="C5:G5"/>
    <mergeCell ref="A6:B6"/>
    <mergeCell ref="C6:G6"/>
    <mergeCell ref="A7:A9"/>
    <mergeCell ref="B7:D7"/>
    <mergeCell ref="E7:G7"/>
    <mergeCell ref="B8:D8"/>
    <mergeCell ref="E8:G8"/>
    <mergeCell ref="B9:D9"/>
    <mergeCell ref="E9:G9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6支出预算经济分类汇总表</vt:lpstr>
      <vt:lpstr>7基本支出</vt:lpstr>
      <vt:lpstr>8三公</vt:lpstr>
      <vt:lpstr>9政府性基金</vt:lpstr>
      <vt:lpstr>10项目支出</vt:lpstr>
      <vt:lpstr>11部门预算项目绩效目标表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2023-03-24T09:34:34Z</cp:lastPrinted>
  <dcterms:created xsi:type="dcterms:W3CDTF">2022-03-01T02:20:58Z</dcterms:created>
  <dcterms:modified xsi:type="dcterms:W3CDTF">2023-04-01T05:19:46Z</dcterms:modified>
</cp:coreProperties>
</file>