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经济分类汇总表" sheetId="12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<sst xmlns="http://schemas.openxmlformats.org/spreadsheetml/2006/main" count="407" uniqueCount="267">
  <si>
    <t>附表</t>
  </si>
  <si>
    <t>部门预算批复报表目录</t>
  </si>
  <si>
    <t>部门/单位：</t>
  </si>
  <si>
    <t>信阳淮滨港务中心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</si>
  <si>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</si>
  <si>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</si>
  <si>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</si>
  <si>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</si>
  <si>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</si>
  <si>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</si>
  <si>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</si>
  <si>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</si>
  <si>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</si>
  <si>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</si>
  <si>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</si>
  <si>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</si>
  <si>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</si>
  <si>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</si>
  <si>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</si>
  <si>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</si>
  <si>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</si>
  <si>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</si>
  <si>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</si>
  <si>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</si>
  <si>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</si>
  <si>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</si>
  <si>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</si>
  <si>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本级部门预算项目绩效目标汇总表</t>
  </si>
  <si>
    <t>部门/单位：信阳淮滨港务中心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</si>
  <si>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</si>
  <si>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</si>
  <si>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</si>
  <si>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</si>
  <si>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</si>
  <si>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</si>
  <si>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</si>
  <si>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</si>
  <si>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</si>
  <si>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</si>
  <si>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</si>
  <si>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</si>
  <si>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</si>
  <si>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</si>
  <si>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</si>
  <si>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</si>
  <si>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</si>
  <si>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</si>
  <si>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</si>
  <si>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</si>
  <si>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</si>
  <si>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</si>
  <si>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</si>
  <si>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</si>
  <si>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</si>
  <si>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</si>
  <si>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</si>
  <si>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</si>
  <si>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</si>
  <si>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</si>
  <si>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</si>
  <si>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</si>
  <si>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</si>
  <si>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</si>
  <si>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</si>
  <si>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</si>
  <si>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</si>
  <si>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</si>
  <si>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</si>
  <si>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</si>
  <si>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</si>
  <si>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</si>
  <si>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</si>
  <si>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</si>
  <si>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</si>
  <si>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</si>
  <si>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</si>
  <si>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</si>
  <si>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</si>
  <si>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</si>
  <si>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</si>
  <si>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</si>
  <si>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</si>
  <si>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</si>
  <si>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</si>
  <si>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</si>
  <si>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</si>
  <si>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</si>
  <si>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</si>
  <si>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</si>
  <si>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</si>
  <si>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</si>
  <si>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</si>
  <si>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</si>
  <si>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</si>
  <si>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</si>
  <si>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</si>
  <si>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091</t>
  </si>
  <si>
    <t>091001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</si>
  <si>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</si>
  <si>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</si>
  <si>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</si>
  <si>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</si>
  <si>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</si>
  <si>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</si>
  <si>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</si>
  <si>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</si>
  <si>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行政事业单位养老支出</t>
  </si>
  <si>
    <t>机关事业单位养老保险缴费支出</t>
  </si>
  <si>
    <t>其他社会保障和就业支出</t>
  </si>
  <si>
    <t>卫生健康支出</t>
  </si>
  <si>
    <t>行政事业单位医疗</t>
  </si>
  <si>
    <t>事业单位医疗</t>
  </si>
  <si>
    <t>交通运输支出</t>
  </si>
  <si>
    <t>公路水路运输</t>
  </si>
  <si>
    <t>港口设施</t>
  </si>
  <si>
    <t>水路运输管理支出</t>
  </si>
  <si>
    <t>住房保障支出</t>
  </si>
  <si>
    <t>住房改革支出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</si>
  <si>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</si>
  <si>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</si>
  <si>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</si>
  <si>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</si>
  <si>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</si>
  <si>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</si>
  <si>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</si>
  <si>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</si>
  <si>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</si>
  <si>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</si>
  <si>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</si>
  <si>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</si>
  <si>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</si>
  <si>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</si>
  <si>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</si>
  <si>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</si>
  <si>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</si>
  <si>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</si>
  <si>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</si>
  <si>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</si>
  <si>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</si>
  <si>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</si>
  <si>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</si>
  <si>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</si>
  <si>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</si>
  <si>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</si>
  <si>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</si>
  <si>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</si>
  <si>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</si>
  <si>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</si>
  <si>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</si>
  <si>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</si>
  <si>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</si>
  <si>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</si>
  <si>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</si>
  <si>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</si>
  <si>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</si>
  <si>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</si>
  <si>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</si>
  <si>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</si>
  <si>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</si>
  <si>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</si>
  <si>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</si>
  <si>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</si>
  <si>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</si>
  <si>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</si>
  <si>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>机关事业单位基本养老保险缴费支出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</si>
  <si>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</si>
  <si>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</si>
  <si>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</si>
  <si>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</si>
  <si>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</si>
  <si>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</si>
  <si>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</si>
  <si>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</si>
  <si>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</si>
  <si>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</si>
  <si>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</si>
  <si>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机关事业单位基本养老保险缴费</t>
  </si>
  <si>
    <t>工资福利支出</t>
  </si>
  <si>
    <t xml:space="preserve"> 其他社会保障缴费</t>
  </si>
  <si>
    <t>职工基本医疗保险缴费</t>
  </si>
  <si>
    <t xml:space="preserve"> 基本工资</t>
  </si>
  <si>
    <t xml:space="preserve"> 差旅费</t>
  </si>
  <si>
    <t>商品和服务支出</t>
  </si>
  <si>
    <t xml:space="preserve"> 办公费</t>
  </si>
  <si>
    <t xml:space="preserve"> 福利费</t>
  </si>
  <si>
    <t xml:space="preserve"> 工会经费</t>
  </si>
  <si>
    <t xml:space="preserve"> 其他支出</t>
  </si>
  <si>
    <t>其他支出</t>
  </si>
  <si>
    <t xml:space="preserve"> 住房公积金</t>
  </si>
  <si>
    <t>部门预算支出经济分类科目</t>
  </si>
  <si>
    <t>本年一般公共预算基本支出</t>
  </si>
  <si>
    <t>基本工资</t>
  </si>
  <si>
    <t>机关事业单位基本养老保险缴费</t>
  </si>
  <si>
    <t>其他社会保障缴费</t>
  </si>
  <si>
    <t>办公费</t>
  </si>
  <si>
    <t>差旅费</t>
  </si>
  <si>
    <t>工会经费</t>
  </si>
  <si>
    <t>福利费</t>
  </si>
  <si>
    <t>合  计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</si>
  <si>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</si>
  <si>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</si>
  <si>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</si>
  <si>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</si>
  <si>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</si>
  <si>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</si>
  <si>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</si>
  <si>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</si>
  <si>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</si>
  <si>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</si>
  <si>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注：我单位2022年无政府性基金预算支出，故此表为空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</si>
  <si>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</si>
  <si>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</si>
  <si>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</si>
  <si>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</si>
  <si>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</si>
  <si>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</si>
  <si>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</si>
  <si>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</si>
  <si>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</si>
  <si>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</si>
  <si>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港务中心运转经费</t>
  </si>
  <si>
    <t>附表：11</t>
  </si>
  <si>
    <t>本级部门预算项目绩效目标表</t>
  </si>
  <si>
    <t>(2022年度)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</si>
  <si>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</si>
  <si>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</si>
  <si>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</si>
  <si>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</si>
  <si>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</si>
  <si>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</si>
  <si>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</si>
  <si>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建设好信阳淮滨临港经济区，配合好上级主管部门做好辖区内港口、航道及岸线资源规划，开展全市临港经济及港航事业发展研究，培训好全市港口从业人员培训工作，指导全市港口经营、航道绿色发展工作，并提供好技术支出和服务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</si>
  <si>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</si>
  <si>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</si>
  <si>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</si>
  <si>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</si>
  <si>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</si>
  <si>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</si>
  <si>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</si>
  <si>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</si>
  <si>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控制成本支出</t>
  </si>
  <si>
    <t>≤60万元</t>
  </si>
  <si>
    <t>控制成本支出 ≤ 60 万元</t>
  </si>
  <si>
    <t>社会成本指标</t>
  </si>
  <si>
    <t>生态环境成本指标</t>
  </si>
  <si>
    <t xml:space="preserve"> 产出指标  </t>
  </si>
  <si>
    <t>数量指标</t>
  </si>
  <si>
    <t>参加培训次数</t>
  </si>
  <si>
    <t>≥3次</t>
  </si>
  <si>
    <t>参加培训次数 ≥ 3 次</t>
  </si>
  <si>
    <t>质量指标</t>
  </si>
  <si>
    <t>学习内容掌握</t>
  </si>
  <si>
    <t>充分掌握</t>
  </si>
  <si>
    <t xml:space="preserve">学习内容掌握 定性 充分掌握 </t>
  </si>
  <si>
    <t>时效指标</t>
  </si>
  <si>
    <t xml:space="preserve">效益指标  </t>
  </si>
  <si>
    <t>经济效益指标</t>
  </si>
  <si>
    <t>带动本地经济发展</t>
  </si>
  <si>
    <t>带动</t>
  </si>
  <si>
    <t xml:space="preserve">带动本地经济发展 定性 带动 </t>
  </si>
  <si>
    <t>社会效益指标</t>
  </si>
  <si>
    <t>生态效益指标</t>
  </si>
  <si>
    <t>满意度指标</t>
  </si>
  <si>
    <t>服务对象满意度指标</t>
  </si>
  <si>
    <t>受益人员满意度</t>
  </si>
  <si>
    <t>≥90%</t>
  </si>
  <si>
    <t>受益人员满意度 ≥ 90 %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</si>
</sst>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;[Red]#,##0.00"/>
    <numFmt numFmtId="178" formatCode="0.00_ "/>
    <numFmt numFmtId="179" formatCode="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179" fontId="4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E19" sqref="E19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9" t="s">
        <v>0</v>
      </c>
      <c r="B1" s="9"/>
    </row>
    <row r="2" ht="28.5" customHeight="1" spans="1:2">
      <c r="A2" s="55" t="s">
        <v>1</v>
      </c>
      <c r="B2" s="55"/>
    </row>
    <row r="3" ht="22.7" customHeight="1" spans="1:2">
      <c r="A3" s="56" t="s">
        <v>2</v>
      </c>
      <c r="B3" s="57" t="s">
        <v>3</v>
      </c>
    </row>
    <row r="4" ht="22.7" customHeight="1" spans="1:2">
      <c r="A4" s="58" t="s">
        <v>4</v>
      </c>
      <c r="B4" s="58" t="s">
        <v>5</v>
      </c>
    </row>
    <row r="5" ht="22.7" customHeight="1" spans="1:2">
      <c r="A5" s="59" t="s">
        <v>6</v>
      </c>
      <c r="B5" s="59" t="s">
        <v>7</v>
      </c>
    </row>
    <row r="6" ht="22.7" customHeight="1" spans="1:2">
      <c r="A6" s="59" t="s">
        <v>8</v>
      </c>
      <c r="B6" s="59" t="s">
        <v>9</v>
      </c>
    </row>
    <row r="7" ht="22.7" customHeight="1" spans="1:2">
      <c r="A7" s="59" t="s">
        <v>10</v>
      </c>
      <c r="B7" s="59" t="s">
        <v>11</v>
      </c>
    </row>
    <row r="8" ht="22.7" customHeight="1" spans="1:2">
      <c r="A8" s="59" t="s">
        <v>12</v>
      </c>
      <c r="B8" s="59" t="s">
        <v>13</v>
      </c>
    </row>
    <row r="9" ht="22.7" customHeight="1" spans="1:2">
      <c r="A9" s="59" t="s">
        <v>14</v>
      </c>
      <c r="B9" s="59" t="s">
        <v>15</v>
      </c>
    </row>
    <row r="10" ht="22.7" customHeight="1" spans="1:2">
      <c r="A10" s="59" t="s">
        <v>16</v>
      </c>
      <c r="B10" s="59" t="s">
        <v>17</v>
      </c>
    </row>
    <row r="11" ht="22.7" customHeight="1" spans="1:2">
      <c r="A11" s="59" t="s">
        <v>18</v>
      </c>
      <c r="B11" s="59" t="s">
        <v>19</v>
      </c>
    </row>
    <row r="12" ht="22.7" customHeight="1" spans="1:2">
      <c r="A12" s="59" t="s">
        <v>20</v>
      </c>
      <c r="B12" s="59" t="s">
        <v>21</v>
      </c>
    </row>
    <row r="13" ht="22.7" customHeight="1" spans="1:2">
      <c r="A13" s="59" t="s">
        <v>22</v>
      </c>
      <c r="B13" s="59" t="s">
        <v>23</v>
      </c>
    </row>
    <row r="14" ht="22.7" customHeight="1" spans="1:2">
      <c r="A14" s="59" t="s">
        <v>24</v>
      </c>
      <c r="B14" s="59" t="s">
        <v>25</v>
      </c>
    </row>
    <row r="15" ht="22.7" customHeight="1" spans="1:2">
      <c r="A15" s="59" t="s">
        <v>26</v>
      </c>
      <c r="B15" s="60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39" sqref="A39:D39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6</v>
      </c>
      <c r="B1" s="9"/>
      <c r="C1" s="9"/>
      <c r="D1" s="9"/>
    </row>
    <row r="2" ht="23.45" customHeight="1" spans="1:4">
      <c r="A2" s="10" t="s">
        <v>7</v>
      </c>
      <c r="B2" s="10"/>
      <c r="C2" s="10"/>
      <c r="D2" s="10"/>
    </row>
    <row r="3" ht="16.5" customHeight="1" spans="1:4">
      <c r="A3" s="26" t="s">
        <v>28</v>
      </c>
      <c r="B3" s="26"/>
      <c r="C3" s="26"/>
      <c r="D3" s="9" t="s">
        <v>29</v>
      </c>
    </row>
    <row r="4" ht="16.5" customHeight="1" spans="1:4">
      <c r="A4" s="12" t="s">
        <v>30</v>
      </c>
      <c r="B4" s="12"/>
      <c r="C4" s="12" t="s">
        <v>31</v>
      </c>
      <c r="D4" s="12"/>
    </row>
    <row r="5" ht="16.5" customHeight="1" spans="1:4">
      <c r="A5" s="12" t="s">
        <v>32</v>
      </c>
      <c r="B5" s="12" t="s">
        <v>33</v>
      </c>
      <c r="C5" s="12" t="s">
        <v>32</v>
      </c>
      <c r="D5" s="12" t="s">
        <v>33</v>
      </c>
    </row>
    <row r="6" ht="16.5" customHeight="1" spans="1:4">
      <c r="A6" s="16" t="s">
        <v>34</v>
      </c>
      <c r="B6" s="14">
        <f>502596/10000</f>
        <v>50.2596</v>
      </c>
      <c r="C6" s="13" t="s">
        <v>35</v>
      </c>
      <c r="D6" s="14"/>
    </row>
    <row r="7" ht="16.5" customHeight="1" spans="1:4">
      <c r="A7" s="16" t="s">
        <v>36</v>
      </c>
      <c r="B7" s="14"/>
      <c r="C7" s="13" t="s">
        <v>37</v>
      </c>
      <c r="D7" s="14"/>
    </row>
    <row r="8" ht="16.5" customHeight="1" spans="1:4">
      <c r="A8" s="16" t="s">
        <v>38</v>
      </c>
      <c r="B8" s="14"/>
      <c r="C8" s="13" t="s">
        <v>39</v>
      </c>
      <c r="D8" s="14"/>
    </row>
    <row r="9" ht="16.5" customHeight="1" spans="1:4">
      <c r="A9" s="16" t="s">
        <v>40</v>
      </c>
      <c r="B9" s="14"/>
      <c r="C9" s="13" t="s">
        <v>41</v>
      </c>
      <c r="D9" s="14"/>
    </row>
    <row r="10" ht="16.5" customHeight="1" spans="1:4">
      <c r="A10" s="16" t="s">
        <v>42</v>
      </c>
      <c r="B10" s="14"/>
      <c r="C10" s="13" t="s">
        <v>43</v>
      </c>
      <c r="D10" s="14"/>
    </row>
    <row r="11" ht="16.5" customHeight="1" spans="1:4">
      <c r="A11" s="16" t="s">
        <v>44</v>
      </c>
      <c r="B11" s="14"/>
      <c r="C11" s="13" t="s">
        <v>45</v>
      </c>
      <c r="D11" s="14"/>
    </row>
    <row r="12" ht="16.5" customHeight="1" spans="1:4">
      <c r="A12" s="16" t="s">
        <v>46</v>
      </c>
      <c r="B12" s="14"/>
      <c r="C12" s="13" t="s">
        <v>47</v>
      </c>
      <c r="D12" s="14"/>
    </row>
    <row r="13" ht="16.5" customHeight="1" spans="1:4">
      <c r="A13" s="16" t="s">
        <v>48</v>
      </c>
      <c r="B13" s="14"/>
      <c r="C13" s="13" t="s">
        <v>49</v>
      </c>
      <c r="D13" s="14">
        <f>26496/10000</f>
        <v>2.6496</v>
      </c>
    </row>
    <row r="14" ht="16.5" customHeight="1" spans="1:4">
      <c r="A14" s="16" t="s">
        <v>50</v>
      </c>
      <c r="B14" s="14"/>
      <c r="C14" s="13" t="s">
        <v>51</v>
      </c>
      <c r="D14" s="14"/>
    </row>
    <row r="15" ht="16.5" customHeight="1" spans="1:4">
      <c r="A15" s="16"/>
      <c r="B15" s="14"/>
      <c r="C15" s="13" t="s">
        <v>52</v>
      </c>
      <c r="D15" s="14">
        <f>13113.3/10000</f>
        <v>1.31133</v>
      </c>
    </row>
    <row r="16" ht="16.5" customHeight="1" spans="1:4">
      <c r="A16" s="16"/>
      <c r="B16" s="14"/>
      <c r="C16" s="13" t="s">
        <v>53</v>
      </c>
      <c r="D16" s="14"/>
    </row>
    <row r="17" ht="16.5" customHeight="1" spans="1:4">
      <c r="A17" s="16"/>
      <c r="B17" s="14"/>
      <c r="C17" s="13" t="s">
        <v>54</v>
      </c>
      <c r="D17" s="14"/>
    </row>
    <row r="18" ht="16.5" customHeight="1" spans="1:4">
      <c r="A18" s="16"/>
      <c r="B18" s="14"/>
      <c r="C18" s="13" t="s">
        <v>55</v>
      </c>
      <c r="D18" s="14"/>
    </row>
    <row r="19" ht="16.5" customHeight="1" spans="1:4">
      <c r="A19" s="16"/>
      <c r="B19" s="14"/>
      <c r="C19" s="13" t="s">
        <v>56</v>
      </c>
      <c r="D19" s="14">
        <f>444027.6/10000</f>
        <v>44.40276</v>
      </c>
    </row>
    <row r="20" ht="16.5" customHeight="1" spans="1:4">
      <c r="A20" s="16"/>
      <c r="B20" s="14"/>
      <c r="C20" s="13" t="s">
        <v>57</v>
      </c>
      <c r="D20" s="14"/>
    </row>
    <row r="21" ht="16.5" customHeight="1" spans="1:4">
      <c r="A21" s="16"/>
      <c r="B21" s="14"/>
      <c r="C21" s="13" t="s">
        <v>58</v>
      </c>
      <c r="D21" s="14"/>
    </row>
    <row r="22" ht="16.5" customHeight="1" spans="1:4">
      <c r="A22" s="16"/>
      <c r="B22" s="14"/>
      <c r="C22" s="13" t="s">
        <v>59</v>
      </c>
      <c r="D22" s="14"/>
    </row>
    <row r="23" ht="16.5" customHeight="1" spans="1:4">
      <c r="A23" s="16"/>
      <c r="B23" s="14"/>
      <c r="C23" s="13" t="s">
        <v>60</v>
      </c>
      <c r="D23" s="14"/>
    </row>
    <row r="24" ht="16.5" customHeight="1" spans="1:4">
      <c r="A24" s="16"/>
      <c r="B24" s="14"/>
      <c r="C24" s="13" t="s">
        <v>61</v>
      </c>
      <c r="D24" s="14"/>
    </row>
    <row r="25" ht="16.5" customHeight="1" spans="1:4">
      <c r="A25" s="16"/>
      <c r="B25" s="14"/>
      <c r="C25" s="13" t="s">
        <v>62</v>
      </c>
      <c r="D25" s="14">
        <f>18959/10000</f>
        <v>1.8959</v>
      </c>
    </row>
    <row r="26" ht="16.5" customHeight="1" spans="1:4">
      <c r="A26" s="16"/>
      <c r="B26" s="14"/>
      <c r="C26" s="13" t="s">
        <v>63</v>
      </c>
      <c r="D26" s="14"/>
    </row>
    <row r="27" ht="16.5" customHeight="1" spans="1:4">
      <c r="A27" s="16"/>
      <c r="B27" s="14"/>
      <c r="C27" s="13" t="s">
        <v>64</v>
      </c>
      <c r="D27" s="14"/>
    </row>
    <row r="28" ht="16.5" customHeight="1" spans="1:4">
      <c r="A28" s="16"/>
      <c r="B28" s="14"/>
      <c r="C28" s="13" t="s">
        <v>65</v>
      </c>
      <c r="D28" s="14"/>
    </row>
    <row r="29" ht="16.5" customHeight="1" spans="1:4">
      <c r="A29" s="16"/>
      <c r="B29" s="14"/>
      <c r="C29" s="13" t="s">
        <v>66</v>
      </c>
      <c r="D29" s="14"/>
    </row>
    <row r="30" ht="16.5" customHeight="1" spans="1:4">
      <c r="A30" s="16"/>
      <c r="B30" s="14"/>
      <c r="C30" s="13" t="s">
        <v>67</v>
      </c>
      <c r="D30" s="14"/>
    </row>
    <row r="31" ht="16.5" customHeight="1" spans="1:4">
      <c r="A31" s="16"/>
      <c r="B31" s="14"/>
      <c r="C31" s="13" t="s">
        <v>68</v>
      </c>
      <c r="D31" s="14"/>
    </row>
    <row r="32" ht="16.5" customHeight="1" spans="1:4">
      <c r="A32" s="16"/>
      <c r="B32" s="14"/>
      <c r="C32" s="13" t="s">
        <v>69</v>
      </c>
      <c r="D32" s="14"/>
    </row>
    <row r="33" ht="16.5" customHeight="1" spans="1:4">
      <c r="A33" s="16"/>
      <c r="B33" s="14"/>
      <c r="C33" s="13" t="s">
        <v>70</v>
      </c>
      <c r="D33" s="14"/>
    </row>
    <row r="34" ht="16.5" customHeight="1" spans="1:4">
      <c r="A34" s="16"/>
      <c r="B34" s="14"/>
      <c r="C34" s="13" t="s">
        <v>71</v>
      </c>
      <c r="D34" s="14"/>
    </row>
    <row r="35" ht="16.5" customHeight="1" spans="1:4">
      <c r="A35" s="16"/>
      <c r="B35" s="14"/>
      <c r="C35" s="16" t="s">
        <v>72</v>
      </c>
      <c r="D35" s="14"/>
    </row>
    <row r="36" ht="16.5" customHeight="1" spans="1:4">
      <c r="A36" s="16" t="s">
        <v>73</v>
      </c>
      <c r="B36" s="14">
        <f>502596/10000</f>
        <v>50.2596</v>
      </c>
      <c r="C36" s="12" t="s">
        <v>74</v>
      </c>
      <c r="D36" s="14">
        <f>502596/10000</f>
        <v>50.2596</v>
      </c>
    </row>
    <row r="37" ht="16.5" customHeight="1" spans="1:4">
      <c r="A37" s="16" t="s">
        <v>75</v>
      </c>
      <c r="B37" s="14"/>
      <c r="C37" s="16" t="s">
        <v>76</v>
      </c>
      <c r="D37" s="14"/>
    </row>
    <row r="38" ht="22.7" customHeight="1" spans="1:4">
      <c r="A38" s="16" t="s">
        <v>77</v>
      </c>
      <c r="B38" s="14">
        <f>502596/10000</f>
        <v>50.2596</v>
      </c>
      <c r="C38" s="12" t="s">
        <v>78</v>
      </c>
      <c r="D38" s="14">
        <f>502596/10000</f>
        <v>50.2596</v>
      </c>
    </row>
    <row r="39" ht="14.25" customHeight="1" spans="1:4">
      <c r="A39" s="11" t="s">
        <v>79</v>
      </c>
      <c r="B39" s="11"/>
      <c r="C39" s="11"/>
      <c r="D39" s="11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1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18" t="s">
        <v>80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12.75" customHeight="1" spans="1:19">
      <c r="A3" s="46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52"/>
      <c r="N3" s="53"/>
      <c r="O3" s="53"/>
      <c r="P3" s="53"/>
      <c r="Q3" s="53"/>
      <c r="R3" s="54"/>
      <c r="S3" s="53"/>
    </row>
    <row r="4" ht="14.45" customHeight="1" spans="1:19">
      <c r="A4" s="30" t="s">
        <v>28</v>
      </c>
      <c r="B4" s="3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54" t="s">
        <v>29</v>
      </c>
      <c r="P4" s="54"/>
      <c r="Q4" s="54"/>
      <c r="R4" s="54"/>
      <c r="S4" s="54"/>
    </row>
    <row r="5" ht="14.25" customHeight="1" spans="1:19">
      <c r="A5" s="49" t="s">
        <v>81</v>
      </c>
      <c r="B5" s="22" t="s">
        <v>82</v>
      </c>
      <c r="C5" s="50" t="s">
        <v>83</v>
      </c>
      <c r="D5" s="50" t="s">
        <v>84</v>
      </c>
      <c r="E5" s="50"/>
      <c r="F5" s="50"/>
      <c r="G5" s="50"/>
      <c r="H5" s="50"/>
      <c r="I5" s="50"/>
      <c r="J5" s="50"/>
      <c r="K5" s="50"/>
      <c r="L5" s="50"/>
      <c r="M5" s="50"/>
      <c r="N5" s="49" t="s">
        <v>75</v>
      </c>
      <c r="O5" s="49"/>
      <c r="P5" s="49"/>
      <c r="Q5" s="49"/>
      <c r="R5" s="49"/>
      <c r="S5" s="49"/>
    </row>
    <row r="6" ht="27.95" customHeight="1" spans="1:19">
      <c r="A6" s="49"/>
      <c r="B6" s="22"/>
      <c r="C6" s="50"/>
      <c r="D6" s="49" t="s">
        <v>85</v>
      </c>
      <c r="E6" s="49" t="s">
        <v>86</v>
      </c>
      <c r="F6" s="49" t="s">
        <v>87</v>
      </c>
      <c r="G6" s="49" t="s">
        <v>88</v>
      </c>
      <c r="H6" s="49" t="s">
        <v>89</v>
      </c>
      <c r="I6" s="49" t="s">
        <v>90</v>
      </c>
      <c r="J6" s="49" t="s">
        <v>91</v>
      </c>
      <c r="K6" s="49" t="s">
        <v>92</v>
      </c>
      <c r="L6" s="49" t="s">
        <v>93</v>
      </c>
      <c r="M6" s="49" t="s">
        <v>94</v>
      </c>
      <c r="N6" s="49" t="s">
        <v>85</v>
      </c>
      <c r="O6" s="49" t="s">
        <v>86</v>
      </c>
      <c r="P6" s="49" t="s">
        <v>87</v>
      </c>
      <c r="Q6" s="49" t="s">
        <v>88</v>
      </c>
      <c r="R6" s="49" t="s">
        <v>89</v>
      </c>
      <c r="S6" s="49" t="s">
        <v>95</v>
      </c>
    </row>
    <row r="7" ht="16.5" customHeight="1" spans="1:19">
      <c r="A7" s="51" t="s">
        <v>96</v>
      </c>
      <c r="B7" s="13" t="s">
        <v>3</v>
      </c>
      <c r="C7" s="14">
        <f t="shared" ref="C7:C9" si="0">502596/10000</f>
        <v>50.2596</v>
      </c>
      <c r="D7" s="14">
        <f>502596/10000</f>
        <v>50.2596</v>
      </c>
      <c r="E7" s="14">
        <f>502596/10000</f>
        <v>50.2596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ht="16.5" customHeight="1" spans="1:19">
      <c r="A8" s="51" t="s">
        <v>97</v>
      </c>
      <c r="B8" s="13" t="s">
        <v>3</v>
      </c>
      <c r="C8" s="14">
        <f t="shared" si="0"/>
        <v>50.2596</v>
      </c>
      <c r="D8" s="14">
        <f>502596/10000</f>
        <v>50.2596</v>
      </c>
      <c r="E8" s="14">
        <f>502596/10000</f>
        <v>50.2596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16.5" customHeight="1" spans="1:19">
      <c r="A9" s="12" t="s">
        <v>85</v>
      </c>
      <c r="B9" s="12"/>
      <c r="C9" s="14">
        <f t="shared" si="0"/>
        <v>50.2596</v>
      </c>
      <c r="D9" s="14">
        <f>502596/10000</f>
        <v>50.2596</v>
      </c>
      <c r="E9" s="14">
        <f>502596/10000</f>
        <v>50.2596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4" topLeftCell="A5" activePane="bottomLeft" state="frozen"/>
      <selection/>
      <selection pane="bottomLeft" activeCell="H3" sqref="H3"/>
    </sheetView>
  </sheetViews>
  <sheetFormatPr defaultColWidth="10" defaultRowHeight="13.5"/>
  <cols>
    <col min="1" max="1" width="9.75" customWidth="1"/>
    <col min="2" max="2" width="20.5" style="24" customWidth="1"/>
    <col min="3" max="8" width="9.75" customWidth="1"/>
  </cols>
  <sheetData>
    <row r="1" ht="14.25" customHeight="1" spans="1:8">
      <c r="A1" s="9" t="s">
        <v>10</v>
      </c>
      <c r="B1" s="26"/>
      <c r="C1" s="9"/>
      <c r="D1" s="9"/>
      <c r="E1" s="9"/>
      <c r="F1" s="9"/>
      <c r="G1" s="9"/>
      <c r="H1" s="9"/>
    </row>
    <row r="2" ht="27.75" customHeight="1" spans="1:8">
      <c r="A2" s="10" t="s">
        <v>11</v>
      </c>
      <c r="B2" s="42"/>
      <c r="C2" s="10"/>
      <c r="D2" s="10"/>
      <c r="E2" s="10"/>
      <c r="F2" s="10"/>
      <c r="G2" s="10"/>
      <c r="H2" s="10"/>
    </row>
    <row r="3" ht="14.25" customHeight="1" spans="1:8">
      <c r="A3" s="43" t="s">
        <v>28</v>
      </c>
      <c r="B3" s="26"/>
      <c r="C3" s="11"/>
      <c r="D3" s="11"/>
      <c r="E3" s="11"/>
      <c r="F3" s="11"/>
      <c r="G3" s="11"/>
      <c r="H3" s="9" t="s">
        <v>29</v>
      </c>
    </row>
    <row r="4" ht="28.5" customHeight="1" spans="1:8">
      <c r="A4" s="12" t="s">
        <v>98</v>
      </c>
      <c r="B4" s="12" t="s">
        <v>99</v>
      </c>
      <c r="C4" s="12" t="s">
        <v>85</v>
      </c>
      <c r="D4" s="12" t="s">
        <v>100</v>
      </c>
      <c r="E4" s="12" t="s">
        <v>101</v>
      </c>
      <c r="F4" s="12" t="s">
        <v>102</v>
      </c>
      <c r="G4" s="12" t="s">
        <v>103</v>
      </c>
      <c r="H4" s="12" t="s">
        <v>104</v>
      </c>
    </row>
    <row r="5" ht="28.5" customHeight="1" spans="1:11">
      <c r="A5" s="44">
        <v>208</v>
      </c>
      <c r="B5" s="13" t="s">
        <v>105</v>
      </c>
      <c r="C5" s="35">
        <v>2.6496</v>
      </c>
      <c r="D5" s="35">
        <v>2.6496</v>
      </c>
      <c r="E5" s="35"/>
      <c r="F5" s="35"/>
      <c r="G5" s="35"/>
      <c r="H5" s="35"/>
      <c r="I5" s="37"/>
      <c r="J5" s="37"/>
      <c r="K5" s="37"/>
    </row>
    <row r="6" ht="28.5" customHeight="1" spans="1:11">
      <c r="A6" s="12">
        <v>20805</v>
      </c>
      <c r="B6" s="13" t="s">
        <v>106</v>
      </c>
      <c r="C6" s="35">
        <v>2.52787</v>
      </c>
      <c r="D6" s="35">
        <v>2.52787</v>
      </c>
      <c r="E6" s="35"/>
      <c r="F6" s="35"/>
      <c r="G6" s="35"/>
      <c r="H6" s="35"/>
      <c r="I6" s="37"/>
      <c r="J6" s="37"/>
      <c r="K6" s="37"/>
    </row>
    <row r="7" ht="28.5" customHeight="1" spans="1:11">
      <c r="A7" s="12">
        <v>2080505</v>
      </c>
      <c r="B7" s="13" t="s">
        <v>107</v>
      </c>
      <c r="C7" s="35">
        <v>2.52787</v>
      </c>
      <c r="D7" s="35">
        <v>2.52787</v>
      </c>
      <c r="E7" s="35"/>
      <c r="F7" s="35"/>
      <c r="G7" s="35"/>
      <c r="H7" s="35"/>
      <c r="I7" s="37"/>
      <c r="J7" s="37"/>
      <c r="K7" s="37"/>
    </row>
    <row r="8" ht="28.5" customHeight="1" spans="1:11">
      <c r="A8" s="12">
        <v>20899</v>
      </c>
      <c r="B8" s="13" t="s">
        <v>108</v>
      </c>
      <c r="C8" s="35">
        <v>0.12173</v>
      </c>
      <c r="D8" s="35">
        <v>0.12173</v>
      </c>
      <c r="E8" s="35"/>
      <c r="F8" s="35"/>
      <c r="G8" s="35"/>
      <c r="H8" s="35"/>
      <c r="I8" s="37"/>
      <c r="J8" s="37"/>
      <c r="K8" s="37"/>
    </row>
    <row r="9" ht="28.5" customHeight="1" spans="1:11">
      <c r="A9" s="12">
        <v>2089999</v>
      </c>
      <c r="B9" s="13" t="s">
        <v>108</v>
      </c>
      <c r="C9" s="35">
        <v>0.12173</v>
      </c>
      <c r="D9" s="35">
        <v>0.12173</v>
      </c>
      <c r="E9" s="35"/>
      <c r="F9" s="35"/>
      <c r="G9" s="35"/>
      <c r="H9" s="35"/>
      <c r="I9" s="37"/>
      <c r="J9" s="37"/>
      <c r="K9" s="37"/>
    </row>
    <row r="10" ht="28.5" customHeight="1" spans="1:11">
      <c r="A10" s="12">
        <v>210</v>
      </c>
      <c r="B10" s="13" t="s">
        <v>109</v>
      </c>
      <c r="C10" s="35">
        <v>1.31133</v>
      </c>
      <c r="D10" s="35">
        <v>1.31133</v>
      </c>
      <c r="E10" s="35"/>
      <c r="F10" s="35"/>
      <c r="G10" s="35"/>
      <c r="H10" s="35"/>
      <c r="I10" s="37"/>
      <c r="J10" s="37"/>
      <c r="K10" s="37"/>
    </row>
    <row r="11" ht="28.5" customHeight="1" spans="1:11">
      <c r="A11" s="12">
        <v>21011</v>
      </c>
      <c r="B11" s="13" t="s">
        <v>110</v>
      </c>
      <c r="C11" s="35">
        <v>1.31133</v>
      </c>
      <c r="D11" s="35">
        <v>1.31133</v>
      </c>
      <c r="E11" s="35"/>
      <c r="F11" s="35"/>
      <c r="G11" s="35"/>
      <c r="H11" s="35"/>
      <c r="I11" s="37"/>
      <c r="J11" s="37"/>
      <c r="K11" s="37"/>
    </row>
    <row r="12" ht="28.5" customHeight="1" spans="1:11">
      <c r="A12" s="12">
        <v>2101102</v>
      </c>
      <c r="B12" s="13" t="s">
        <v>111</v>
      </c>
      <c r="C12" s="35">
        <v>1.31133</v>
      </c>
      <c r="D12" s="35">
        <v>1.31133</v>
      </c>
      <c r="E12" s="35"/>
      <c r="F12" s="35"/>
      <c r="G12" s="35"/>
      <c r="H12" s="35"/>
      <c r="I12" s="37"/>
      <c r="J12" s="37"/>
      <c r="K12" s="37"/>
    </row>
    <row r="13" ht="28.5" customHeight="1" spans="1:11">
      <c r="A13" s="12">
        <v>214</v>
      </c>
      <c r="B13" s="13" t="s">
        <v>112</v>
      </c>
      <c r="C13" s="35">
        <v>44.40276</v>
      </c>
      <c r="D13" s="35">
        <v>14.40276</v>
      </c>
      <c r="E13" s="35">
        <v>30</v>
      </c>
      <c r="F13" s="35"/>
      <c r="G13" s="35"/>
      <c r="H13" s="35"/>
      <c r="I13" s="37"/>
      <c r="J13" s="37"/>
      <c r="K13" s="37"/>
    </row>
    <row r="14" ht="28.5" customHeight="1" spans="1:11">
      <c r="A14" s="12">
        <v>21401</v>
      </c>
      <c r="B14" s="13" t="s">
        <v>113</v>
      </c>
      <c r="C14" s="35">
        <v>44.42076</v>
      </c>
      <c r="D14" s="35">
        <v>14.40276</v>
      </c>
      <c r="E14" s="35">
        <v>30</v>
      </c>
      <c r="F14" s="35"/>
      <c r="G14" s="35"/>
      <c r="H14" s="35"/>
      <c r="I14" s="37"/>
      <c r="J14" s="37"/>
      <c r="K14" s="37"/>
    </row>
    <row r="15" ht="28.5" customHeight="1" spans="1:11">
      <c r="A15" s="12">
        <v>2140122</v>
      </c>
      <c r="B15" s="13" t="s">
        <v>114</v>
      </c>
      <c r="C15" s="35">
        <v>14.40276</v>
      </c>
      <c r="D15" s="35">
        <v>14.40276</v>
      </c>
      <c r="E15" s="35"/>
      <c r="F15" s="35"/>
      <c r="G15" s="35"/>
      <c r="H15" s="35"/>
      <c r="I15" s="37"/>
      <c r="J15" s="37"/>
      <c r="K15" s="37"/>
    </row>
    <row r="16" ht="28.5" customHeight="1" spans="1:11">
      <c r="A16" s="12">
        <v>2140136</v>
      </c>
      <c r="B16" s="13" t="s">
        <v>115</v>
      </c>
      <c r="C16" s="35">
        <v>30</v>
      </c>
      <c r="D16" s="35">
        <v>0</v>
      </c>
      <c r="E16" s="35">
        <v>30</v>
      </c>
      <c r="F16" s="35"/>
      <c r="G16" s="35"/>
      <c r="H16" s="35"/>
      <c r="I16" s="37"/>
      <c r="J16" s="37"/>
      <c r="K16" s="37"/>
    </row>
    <row r="17" ht="28.5" customHeight="1" spans="1:11">
      <c r="A17" s="12">
        <v>221</v>
      </c>
      <c r="B17" s="13" t="s">
        <v>116</v>
      </c>
      <c r="C17" s="35">
        <v>1.8959</v>
      </c>
      <c r="D17" s="35">
        <v>1.8959</v>
      </c>
      <c r="E17" s="35"/>
      <c r="F17" s="35"/>
      <c r="G17" s="35"/>
      <c r="H17" s="35"/>
      <c r="I17" s="37"/>
      <c r="J17" s="37"/>
      <c r="K17" s="37"/>
    </row>
    <row r="18" ht="28.5" customHeight="1" spans="1:11">
      <c r="A18" s="12">
        <v>22102</v>
      </c>
      <c r="B18" s="13" t="s">
        <v>117</v>
      </c>
      <c r="C18" s="35">
        <v>1.8959</v>
      </c>
      <c r="D18" s="35">
        <v>1.8959</v>
      </c>
      <c r="E18" s="35"/>
      <c r="F18" s="35"/>
      <c r="G18" s="35"/>
      <c r="H18" s="35"/>
      <c r="I18" s="37"/>
      <c r="J18" s="37"/>
      <c r="K18" s="37"/>
    </row>
    <row r="19" ht="28.5" customHeight="1" spans="1:11">
      <c r="A19" s="12">
        <v>2210201</v>
      </c>
      <c r="B19" s="13" t="s">
        <v>118</v>
      </c>
      <c r="C19" s="35">
        <v>1.8959</v>
      </c>
      <c r="D19" s="35">
        <v>1.8959</v>
      </c>
      <c r="E19" s="35"/>
      <c r="F19" s="35"/>
      <c r="G19" s="35"/>
      <c r="H19" s="35"/>
      <c r="I19" s="37"/>
      <c r="J19" s="37"/>
      <c r="K19" s="37"/>
    </row>
    <row r="20" ht="16.5" customHeight="1" spans="1:11">
      <c r="A20" s="12" t="s">
        <v>119</v>
      </c>
      <c r="B20" s="13"/>
      <c r="C20" s="45">
        <v>50.2596</v>
      </c>
      <c r="D20" s="45">
        <v>20.2596</v>
      </c>
      <c r="E20" s="45">
        <v>30</v>
      </c>
      <c r="F20" s="45"/>
      <c r="G20" s="45"/>
      <c r="H20" s="45"/>
      <c r="I20" s="37"/>
      <c r="J20" s="37"/>
      <c r="K20" s="37"/>
    </row>
  </sheetData>
  <mergeCells count="3">
    <mergeCell ref="A1:H1"/>
    <mergeCell ref="A2:H2"/>
    <mergeCell ref="A20:B2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" sqref="D3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12</v>
      </c>
      <c r="B1" s="9"/>
      <c r="C1" s="9"/>
      <c r="D1" s="9"/>
    </row>
    <row r="2" ht="28.5" customHeight="1" spans="1:4">
      <c r="A2" s="10" t="s">
        <v>13</v>
      </c>
      <c r="B2" s="10"/>
      <c r="C2" s="10"/>
      <c r="D2" s="10"/>
    </row>
    <row r="3" ht="16.5" customHeight="1" spans="1:4">
      <c r="A3" s="38" t="s">
        <v>2</v>
      </c>
      <c r="B3" s="39"/>
      <c r="C3" s="39"/>
      <c r="D3" s="38" t="s">
        <v>29</v>
      </c>
    </row>
    <row r="4" ht="16.5" customHeight="1" spans="1:4">
      <c r="A4" s="12" t="s">
        <v>30</v>
      </c>
      <c r="B4" s="12"/>
      <c r="C4" s="12" t="s">
        <v>31</v>
      </c>
      <c r="D4" s="12"/>
    </row>
    <row r="5" ht="16.5" customHeight="1" spans="1:4">
      <c r="A5" s="12" t="s">
        <v>120</v>
      </c>
      <c r="B5" s="12" t="s">
        <v>33</v>
      </c>
      <c r="C5" s="12" t="s">
        <v>120</v>
      </c>
      <c r="D5" s="12" t="s">
        <v>33</v>
      </c>
    </row>
    <row r="6" ht="16.5" customHeight="1" spans="1:4">
      <c r="A6" s="16" t="s">
        <v>121</v>
      </c>
      <c r="B6" s="14">
        <f>502596/10000</f>
        <v>50.2596</v>
      </c>
      <c r="C6" s="16" t="s">
        <v>122</v>
      </c>
      <c r="D6" s="14">
        <f>502596/10000</f>
        <v>50.2596</v>
      </c>
    </row>
    <row r="7" ht="16.5" customHeight="1" spans="1:4">
      <c r="A7" s="16" t="s">
        <v>123</v>
      </c>
      <c r="B7" s="40">
        <v>50.2596</v>
      </c>
      <c r="C7" s="16" t="s">
        <v>124</v>
      </c>
      <c r="D7" s="14"/>
    </row>
    <row r="8" ht="16.5" customHeight="1" spans="1:4">
      <c r="A8" s="16" t="s">
        <v>125</v>
      </c>
      <c r="B8" s="40"/>
      <c r="C8" s="16" t="s">
        <v>126</v>
      </c>
      <c r="D8" s="14"/>
    </row>
    <row r="9" ht="16.5" customHeight="1" spans="1:4">
      <c r="A9" s="16" t="s">
        <v>127</v>
      </c>
      <c r="B9" s="40"/>
      <c r="C9" s="16" t="s">
        <v>128</v>
      </c>
      <c r="D9" s="14"/>
    </row>
    <row r="10" ht="16.5" customHeight="1" spans="1:4">
      <c r="A10" s="16" t="s">
        <v>129</v>
      </c>
      <c r="B10" s="40"/>
      <c r="C10" s="16" t="s">
        <v>130</v>
      </c>
      <c r="D10" s="14"/>
    </row>
    <row r="11" ht="16.5" customHeight="1" spans="1:4">
      <c r="A11" s="16" t="s">
        <v>123</v>
      </c>
      <c r="B11" s="40"/>
      <c r="C11" s="16" t="s">
        <v>131</v>
      </c>
      <c r="D11" s="14"/>
    </row>
    <row r="12" ht="16.5" customHeight="1" spans="1:4">
      <c r="A12" s="16" t="s">
        <v>125</v>
      </c>
      <c r="B12" s="40"/>
      <c r="C12" s="16" t="s">
        <v>132</v>
      </c>
      <c r="D12" s="14"/>
    </row>
    <row r="13" ht="16.5" customHeight="1" spans="1:4">
      <c r="A13" s="16" t="s">
        <v>127</v>
      </c>
      <c r="B13" s="40"/>
      <c r="C13" s="16" t="s">
        <v>133</v>
      </c>
      <c r="D13" s="14"/>
    </row>
    <row r="14" ht="16.5" customHeight="1" spans="1:4">
      <c r="A14" s="16"/>
      <c r="B14" s="41"/>
      <c r="C14" s="16" t="s">
        <v>134</v>
      </c>
      <c r="D14" s="14">
        <f>26496/10000</f>
        <v>2.6496</v>
      </c>
    </row>
    <row r="15" ht="16.5" customHeight="1" spans="1:4">
      <c r="A15" s="16"/>
      <c r="B15" s="41"/>
      <c r="C15" s="16" t="s">
        <v>135</v>
      </c>
      <c r="D15" s="14"/>
    </row>
    <row r="16" ht="16.5" customHeight="1" spans="1:4">
      <c r="A16" s="16"/>
      <c r="B16" s="41"/>
      <c r="C16" s="13" t="s">
        <v>136</v>
      </c>
      <c r="D16" s="14">
        <f>13113.3/10000</f>
        <v>1.31133</v>
      </c>
    </row>
    <row r="17" ht="16.5" customHeight="1" spans="1:4">
      <c r="A17" s="16"/>
      <c r="B17" s="41"/>
      <c r="C17" s="13" t="s">
        <v>137</v>
      </c>
      <c r="D17" s="14"/>
    </row>
    <row r="18" ht="16.5" customHeight="1" spans="1:4">
      <c r="A18" s="16"/>
      <c r="B18" s="41"/>
      <c r="C18" s="13" t="s">
        <v>138</v>
      </c>
      <c r="D18" s="14"/>
    </row>
    <row r="19" ht="16.5" customHeight="1" spans="1:4">
      <c r="A19" s="16"/>
      <c r="B19" s="41"/>
      <c r="C19" s="13" t="s">
        <v>139</v>
      </c>
      <c r="D19" s="14"/>
    </row>
    <row r="20" ht="16.5" customHeight="1" spans="1:4">
      <c r="A20" s="16"/>
      <c r="B20" s="41"/>
      <c r="C20" s="13" t="s">
        <v>140</v>
      </c>
      <c r="D20" s="14">
        <f>444027.6/10000</f>
        <v>44.40276</v>
      </c>
    </row>
    <row r="21" ht="16.5" customHeight="1" spans="1:4">
      <c r="A21" s="16"/>
      <c r="B21" s="41"/>
      <c r="C21" s="13" t="s">
        <v>141</v>
      </c>
      <c r="D21" s="14"/>
    </row>
    <row r="22" ht="16.5" customHeight="1" spans="1:4">
      <c r="A22" s="16"/>
      <c r="B22" s="41"/>
      <c r="C22" s="13" t="s">
        <v>142</v>
      </c>
      <c r="D22" s="14"/>
    </row>
    <row r="23" ht="16.5" customHeight="1" spans="1:4">
      <c r="A23" s="16"/>
      <c r="B23" s="41"/>
      <c r="C23" s="13" t="s">
        <v>143</v>
      </c>
      <c r="D23" s="14"/>
    </row>
    <row r="24" ht="16.5" customHeight="1" spans="1:4">
      <c r="A24" s="16"/>
      <c r="B24" s="41"/>
      <c r="C24" s="13" t="s">
        <v>144</v>
      </c>
      <c r="D24" s="14"/>
    </row>
    <row r="25" ht="16.5" customHeight="1" spans="1:4">
      <c r="A25" s="16"/>
      <c r="B25" s="41"/>
      <c r="C25" s="13" t="s">
        <v>145</v>
      </c>
      <c r="D25" s="14"/>
    </row>
    <row r="26" ht="16.5" customHeight="1" spans="1:4">
      <c r="A26" s="16"/>
      <c r="B26" s="41"/>
      <c r="C26" s="13" t="s">
        <v>146</v>
      </c>
      <c r="D26" s="14">
        <f>18959/10000</f>
        <v>1.8959</v>
      </c>
    </row>
    <row r="27" ht="16.5" customHeight="1" spans="1:4">
      <c r="A27" s="16"/>
      <c r="B27" s="41"/>
      <c r="C27" s="13" t="s">
        <v>147</v>
      </c>
      <c r="D27" s="14"/>
    </row>
    <row r="28" ht="16.5" customHeight="1" spans="1:4">
      <c r="A28" s="16"/>
      <c r="B28" s="41"/>
      <c r="C28" s="13" t="s">
        <v>148</v>
      </c>
      <c r="D28" s="14"/>
    </row>
    <row r="29" ht="16.5" customHeight="1" spans="1:4">
      <c r="A29" s="16"/>
      <c r="B29" s="41"/>
      <c r="C29" s="13" t="s">
        <v>149</v>
      </c>
      <c r="D29" s="14"/>
    </row>
    <row r="30" ht="16.5" customHeight="1" spans="1:4">
      <c r="A30" s="16"/>
      <c r="B30" s="41"/>
      <c r="C30" s="13" t="s">
        <v>150</v>
      </c>
      <c r="D30" s="14"/>
    </row>
    <row r="31" ht="16.5" customHeight="1" spans="1:4">
      <c r="A31" s="16"/>
      <c r="B31" s="41"/>
      <c r="C31" s="13" t="s">
        <v>151</v>
      </c>
      <c r="D31" s="14"/>
    </row>
    <row r="32" ht="16.5" customHeight="1" spans="1:4">
      <c r="A32" s="16"/>
      <c r="B32" s="41"/>
      <c r="C32" s="13" t="s">
        <v>152</v>
      </c>
      <c r="D32" s="14"/>
    </row>
    <row r="33" ht="16.5" customHeight="1" spans="1:4">
      <c r="A33" s="16"/>
      <c r="B33" s="41"/>
      <c r="C33" s="13" t="s">
        <v>153</v>
      </c>
      <c r="D33" s="14"/>
    </row>
    <row r="34" ht="16.5" customHeight="1" spans="1:4">
      <c r="A34" s="16"/>
      <c r="B34" s="41"/>
      <c r="C34" s="13" t="s">
        <v>154</v>
      </c>
      <c r="D34" s="14"/>
    </row>
    <row r="35" ht="16.5" customHeight="1" spans="1:4">
      <c r="A35" s="16"/>
      <c r="B35" s="41"/>
      <c r="C35" s="13" t="s">
        <v>155</v>
      </c>
      <c r="D35" s="14"/>
    </row>
    <row r="36" ht="22.7" customHeight="1" spans="1:4">
      <c r="A36" s="16"/>
      <c r="B36" s="41"/>
      <c r="C36" s="16" t="s">
        <v>156</v>
      </c>
      <c r="D36" s="14"/>
    </row>
    <row r="37" ht="16.5" customHeight="1" spans="1:4">
      <c r="A37" s="16"/>
      <c r="B37" s="41"/>
      <c r="C37" s="16" t="s">
        <v>157</v>
      </c>
      <c r="D37" s="14"/>
    </row>
    <row r="38" ht="16.5" customHeight="1" spans="1:4">
      <c r="A38" s="12" t="s">
        <v>158</v>
      </c>
      <c r="B38" s="40">
        <v>50.2596</v>
      </c>
      <c r="C38" s="12" t="s">
        <v>159</v>
      </c>
      <c r="D38" s="14">
        <f>502596/10000</f>
        <v>50.2596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5" topLeftCell="A6" activePane="bottomLeft" state="frozen"/>
      <selection/>
      <selection pane="bottomLeft" activeCell="K6" sqref="K6:L18"/>
    </sheetView>
  </sheetViews>
  <sheetFormatPr defaultColWidth="10" defaultRowHeight="13.5"/>
  <cols>
    <col min="1" max="1" width="10.75" customWidth="1"/>
    <col min="2" max="2" width="20.5" customWidth="1"/>
    <col min="3" max="6" width="9.75" customWidth="1"/>
    <col min="7" max="7" width="12" customWidth="1"/>
    <col min="8" max="8" width="4.625" customWidth="1"/>
  </cols>
  <sheetData>
    <row r="1" ht="16.5" customHeight="1" spans="1:7">
      <c r="A1" s="9" t="s">
        <v>14</v>
      </c>
      <c r="B1" s="9"/>
      <c r="C1" s="9"/>
      <c r="D1" s="9"/>
      <c r="E1" s="9"/>
      <c r="F1" s="9"/>
      <c r="G1" s="9"/>
    </row>
    <row r="2" ht="27.75" customHeight="1" spans="1:7">
      <c r="A2" s="18" t="s">
        <v>160</v>
      </c>
      <c r="B2" s="18"/>
      <c r="C2" s="18"/>
      <c r="D2" s="18"/>
      <c r="E2" s="18"/>
      <c r="F2" s="18"/>
      <c r="G2" s="18"/>
    </row>
    <row r="3" ht="24.2" customHeight="1" spans="1:7">
      <c r="A3" s="30" t="s">
        <v>2</v>
      </c>
      <c r="B3" s="11" t="s">
        <v>3</v>
      </c>
      <c r="C3" s="11"/>
      <c r="D3" s="11"/>
      <c r="E3" s="11"/>
      <c r="F3" s="11"/>
      <c r="G3" s="31" t="s">
        <v>29</v>
      </c>
    </row>
    <row r="4" ht="21.95" customHeight="1" spans="1:7">
      <c r="A4" s="21" t="s">
        <v>98</v>
      </c>
      <c r="B4" s="22" t="s">
        <v>99</v>
      </c>
      <c r="C4" s="22" t="s">
        <v>85</v>
      </c>
      <c r="D4" s="22" t="s">
        <v>100</v>
      </c>
      <c r="E4" s="22"/>
      <c r="F4" s="22"/>
      <c r="G4" s="22" t="s">
        <v>101</v>
      </c>
    </row>
    <row r="5" ht="21.95" customHeight="1" spans="1:7">
      <c r="A5" s="21"/>
      <c r="B5" s="22"/>
      <c r="C5" s="22"/>
      <c r="D5" s="22" t="s">
        <v>161</v>
      </c>
      <c r="E5" s="22" t="s">
        <v>162</v>
      </c>
      <c r="F5" s="22" t="s">
        <v>163</v>
      </c>
      <c r="G5" s="22"/>
    </row>
    <row r="6" ht="21.95" customHeight="1" spans="1:13">
      <c r="A6" s="32">
        <v>208</v>
      </c>
      <c r="B6" s="33" t="s">
        <v>105</v>
      </c>
      <c r="C6" s="34">
        <v>2.6496</v>
      </c>
      <c r="D6" s="34">
        <v>2.6496</v>
      </c>
      <c r="E6" s="34">
        <v>2.6496</v>
      </c>
      <c r="F6" s="34"/>
      <c r="G6" s="34"/>
      <c r="I6" s="37"/>
      <c r="J6" s="37"/>
      <c r="K6" s="37"/>
      <c r="L6" s="37"/>
      <c r="M6" s="37"/>
    </row>
    <row r="7" ht="21.95" customHeight="1" spans="1:13">
      <c r="A7" s="32">
        <v>20805</v>
      </c>
      <c r="B7" s="33" t="s">
        <v>106</v>
      </c>
      <c r="C7" s="34">
        <v>2.52787</v>
      </c>
      <c r="D7" s="34">
        <v>2.52757</v>
      </c>
      <c r="E7" s="34">
        <v>2.52787</v>
      </c>
      <c r="F7" s="34"/>
      <c r="G7" s="34"/>
      <c r="I7" s="37"/>
      <c r="J7" s="37"/>
      <c r="K7" s="37"/>
      <c r="L7" s="37"/>
      <c r="M7" s="37"/>
    </row>
    <row r="8" ht="30" customHeight="1" spans="1:13">
      <c r="A8" s="32">
        <v>2080505</v>
      </c>
      <c r="B8" s="33" t="s">
        <v>164</v>
      </c>
      <c r="C8" s="34">
        <v>2.52787</v>
      </c>
      <c r="D8" s="34">
        <v>2.52787</v>
      </c>
      <c r="E8" s="34">
        <v>2.52787</v>
      </c>
      <c r="F8" s="34"/>
      <c r="G8" s="34"/>
      <c r="I8" s="37"/>
      <c r="J8" s="37"/>
      <c r="K8" s="37"/>
      <c r="L8" s="37"/>
      <c r="M8" s="37"/>
    </row>
    <row r="9" ht="21.95" customHeight="1" spans="1:13">
      <c r="A9" s="32">
        <v>20899</v>
      </c>
      <c r="B9" s="33" t="s">
        <v>108</v>
      </c>
      <c r="C9" s="34">
        <v>0.12173</v>
      </c>
      <c r="D9" s="34">
        <v>0.12173</v>
      </c>
      <c r="E9" s="34">
        <v>0.12173</v>
      </c>
      <c r="F9" s="34"/>
      <c r="G9" s="34"/>
      <c r="I9" s="37"/>
      <c r="J9" s="37"/>
      <c r="K9" s="37"/>
      <c r="L9" s="37"/>
      <c r="M9" s="37"/>
    </row>
    <row r="10" ht="21.95" customHeight="1" spans="1:13">
      <c r="A10" s="32">
        <v>2089999</v>
      </c>
      <c r="B10" s="33" t="s">
        <v>108</v>
      </c>
      <c r="C10" s="34">
        <v>0.12173</v>
      </c>
      <c r="D10" s="34">
        <v>0.12173</v>
      </c>
      <c r="E10" s="34">
        <v>0.12173</v>
      </c>
      <c r="F10" s="34"/>
      <c r="G10" s="34"/>
      <c r="I10" s="37"/>
      <c r="J10" s="37"/>
      <c r="K10" s="37"/>
      <c r="L10" s="37"/>
      <c r="M10" s="37"/>
    </row>
    <row r="11" ht="21.95" customHeight="1" spans="1:13">
      <c r="A11" s="32">
        <v>210</v>
      </c>
      <c r="B11" s="33" t="s">
        <v>109</v>
      </c>
      <c r="C11" s="34">
        <v>1.31133</v>
      </c>
      <c r="D11" s="34">
        <v>1.31133</v>
      </c>
      <c r="E11" s="34">
        <v>1.31133</v>
      </c>
      <c r="F11" s="34"/>
      <c r="G11" s="34"/>
      <c r="I11" s="37"/>
      <c r="J11" s="37"/>
      <c r="K11" s="37"/>
      <c r="L11" s="37"/>
      <c r="M11" s="37"/>
    </row>
    <row r="12" ht="21.95" customHeight="1" spans="1:13">
      <c r="A12" s="32">
        <v>21011</v>
      </c>
      <c r="B12" s="33" t="s">
        <v>110</v>
      </c>
      <c r="C12" s="34">
        <v>1.31133</v>
      </c>
      <c r="D12" s="34">
        <v>1.31133</v>
      </c>
      <c r="E12" s="34">
        <v>1.31133</v>
      </c>
      <c r="F12" s="34"/>
      <c r="G12" s="34"/>
      <c r="I12" s="37"/>
      <c r="J12" s="37"/>
      <c r="K12" s="37"/>
      <c r="L12" s="37"/>
      <c r="M12" s="37"/>
    </row>
    <row r="13" ht="21.95" customHeight="1" spans="1:13">
      <c r="A13" s="32">
        <v>2101102</v>
      </c>
      <c r="B13" s="33" t="s">
        <v>111</v>
      </c>
      <c r="C13" s="34">
        <v>1.31133</v>
      </c>
      <c r="D13" s="34">
        <v>1.31133</v>
      </c>
      <c r="E13" s="34">
        <v>1.31133</v>
      </c>
      <c r="F13" s="34"/>
      <c r="G13" s="34"/>
      <c r="I13" s="37"/>
      <c r="J13" s="37"/>
      <c r="K13" s="37"/>
      <c r="L13" s="37"/>
      <c r="M13" s="37"/>
    </row>
    <row r="14" ht="21.95" customHeight="1" spans="1:13">
      <c r="A14" s="32">
        <v>214</v>
      </c>
      <c r="B14" s="33" t="s">
        <v>112</v>
      </c>
      <c r="C14" s="34">
        <v>44.40276</v>
      </c>
      <c r="D14" s="34">
        <v>14.40276</v>
      </c>
      <c r="E14" s="34">
        <v>12.2918</v>
      </c>
      <c r="F14" s="34">
        <v>2.11096</v>
      </c>
      <c r="G14" s="34">
        <v>30</v>
      </c>
      <c r="I14" s="37"/>
      <c r="J14" s="37"/>
      <c r="K14" s="37"/>
      <c r="L14" s="37"/>
      <c r="M14" s="37"/>
    </row>
    <row r="15" ht="21.95" customHeight="1" spans="1:13">
      <c r="A15" s="32">
        <v>21401</v>
      </c>
      <c r="B15" s="33" t="s">
        <v>113</v>
      </c>
      <c r="C15" s="34">
        <v>44.40276</v>
      </c>
      <c r="D15" s="34">
        <v>14.40276</v>
      </c>
      <c r="E15" s="34">
        <v>12.2918</v>
      </c>
      <c r="F15" s="34">
        <v>2.11096</v>
      </c>
      <c r="G15" s="34">
        <v>30</v>
      </c>
      <c r="I15" s="37"/>
      <c r="J15" s="37"/>
      <c r="K15" s="37"/>
      <c r="L15" s="37"/>
      <c r="M15" s="37"/>
    </row>
    <row r="16" ht="21.95" customHeight="1" spans="1:13">
      <c r="A16" s="32">
        <v>2140122</v>
      </c>
      <c r="B16" s="33" t="s">
        <v>114</v>
      </c>
      <c r="C16" s="34">
        <v>14.40276</v>
      </c>
      <c r="D16" s="34">
        <v>14.40276</v>
      </c>
      <c r="E16" s="34">
        <v>12.2918</v>
      </c>
      <c r="F16" s="34">
        <v>2.11096</v>
      </c>
      <c r="G16" s="34"/>
      <c r="I16" s="37"/>
      <c r="J16" s="37"/>
      <c r="K16" s="37"/>
      <c r="L16" s="37"/>
      <c r="M16" s="37"/>
    </row>
    <row r="17" ht="21.95" customHeight="1" spans="1:13">
      <c r="A17" s="32">
        <v>2140136</v>
      </c>
      <c r="B17" s="33" t="s">
        <v>115</v>
      </c>
      <c r="C17" s="34">
        <v>30</v>
      </c>
      <c r="D17" s="34"/>
      <c r="E17" s="34"/>
      <c r="F17" s="34"/>
      <c r="G17" s="34">
        <v>30</v>
      </c>
      <c r="I17" s="37"/>
      <c r="J17" s="37"/>
      <c r="K17" s="37"/>
      <c r="L17" s="37"/>
      <c r="M17" s="37"/>
    </row>
    <row r="18" ht="21.95" customHeight="1" spans="1:13">
      <c r="A18" s="32">
        <v>221</v>
      </c>
      <c r="B18" s="33" t="s">
        <v>116</v>
      </c>
      <c r="C18" s="34">
        <v>1.8959</v>
      </c>
      <c r="D18" s="34">
        <v>1.8959</v>
      </c>
      <c r="E18" s="34">
        <v>1.8959</v>
      </c>
      <c r="F18" s="34"/>
      <c r="G18" s="34"/>
      <c r="I18" s="37"/>
      <c r="J18" s="37"/>
      <c r="K18" s="37"/>
      <c r="L18" s="37"/>
      <c r="M18" s="37"/>
    </row>
    <row r="19" ht="21.95" customHeight="1" spans="1:13">
      <c r="A19" s="32">
        <v>22102</v>
      </c>
      <c r="B19" s="33" t="s">
        <v>117</v>
      </c>
      <c r="C19" s="34">
        <v>1.8959</v>
      </c>
      <c r="D19" s="34">
        <v>1.8959</v>
      </c>
      <c r="E19" s="34">
        <v>1.8959</v>
      </c>
      <c r="F19" s="34"/>
      <c r="G19" s="34"/>
      <c r="I19" s="37"/>
      <c r="J19" s="37"/>
      <c r="K19" s="37"/>
      <c r="L19" s="37"/>
      <c r="M19" s="37"/>
    </row>
    <row r="20" ht="16.5" customHeight="1" spans="1:13">
      <c r="A20" s="13">
        <v>2210201</v>
      </c>
      <c r="B20" s="13" t="s">
        <v>118</v>
      </c>
      <c r="C20" s="35">
        <v>1.8959</v>
      </c>
      <c r="D20" s="35">
        <v>1.8959</v>
      </c>
      <c r="E20" s="35">
        <v>1.8959</v>
      </c>
      <c r="F20" s="35"/>
      <c r="G20" s="35"/>
      <c r="I20" s="37"/>
      <c r="J20" s="37"/>
      <c r="K20" s="37"/>
      <c r="L20" s="37"/>
      <c r="M20" s="37"/>
    </row>
    <row r="21" ht="16.5" customHeight="1" spans="1:13">
      <c r="A21" s="12" t="s">
        <v>165</v>
      </c>
      <c r="B21" s="12"/>
      <c r="C21" s="35">
        <v>50.2596</v>
      </c>
      <c r="D21" s="35">
        <v>20.2596</v>
      </c>
      <c r="E21" s="35">
        <v>18.14864</v>
      </c>
      <c r="F21" s="35">
        <v>2.11096</v>
      </c>
      <c r="G21" s="35">
        <v>30</v>
      </c>
      <c r="I21" s="37"/>
      <c r="J21" s="37"/>
      <c r="K21" s="37"/>
      <c r="L21" s="37"/>
      <c r="M21" s="37"/>
    </row>
    <row r="22" spans="3:7">
      <c r="C22" s="36"/>
      <c r="D22" s="36"/>
      <c r="E22" s="36"/>
      <c r="F22" s="36"/>
      <c r="G22" s="36"/>
    </row>
  </sheetData>
  <mergeCells count="9">
    <mergeCell ref="A1:G1"/>
    <mergeCell ref="A2:G2"/>
    <mergeCell ref="B3:C3"/>
    <mergeCell ref="D4:F4"/>
    <mergeCell ref="A21:B2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O24" sqref="O24"/>
    </sheetView>
  </sheetViews>
  <sheetFormatPr defaultColWidth="10" defaultRowHeight="13.5"/>
  <cols>
    <col min="1" max="2" width="4.1" style="28" customWidth="1"/>
    <col min="3" max="3" width="12.3083333333333" style="28" customWidth="1"/>
    <col min="4" max="5" width="4.1" style="28" customWidth="1"/>
    <col min="6" max="6" width="12.3083333333333" style="28" customWidth="1"/>
    <col min="7" max="24" width="10.2583333333333" style="28" customWidth="1"/>
    <col min="25" max="25" width="9.76666666666667" style="28" customWidth="1"/>
    <col min="26" max="16384" width="10" style="28"/>
  </cols>
  <sheetData>
    <row r="1" s="28" customFormat="1" ht="14.3" customHeight="1" spans="1:24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28" customFormat="1" ht="28.45" customHeight="1" spans="1:24">
      <c r="A2" s="10" t="s">
        <v>166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="28" customFormat="1" ht="14.25" customHeight="1" spans="1:24">
      <c r="A3" s="29" t="s">
        <v>167</v>
      </c>
      <c r="B3" s="29"/>
      <c r="C3" s="29"/>
      <c r="D3" s="26" t="s">
        <v>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9" t="s">
        <v>29</v>
      </c>
    </row>
    <row r="4" s="28" customFormat="1" ht="14.25" customHeight="1" spans="1:24">
      <c r="A4" s="12" t="s">
        <v>168</v>
      </c>
      <c r="B4" s="12"/>
      <c r="C4" s="12"/>
      <c r="D4" s="12" t="s">
        <v>169</v>
      </c>
      <c r="E4" s="12"/>
      <c r="F4" s="12"/>
      <c r="G4" s="12" t="s">
        <v>83</v>
      </c>
      <c r="H4" s="12" t="s">
        <v>84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 t="s">
        <v>75</v>
      </c>
      <c r="T4" s="12"/>
      <c r="U4" s="12"/>
      <c r="V4" s="12"/>
      <c r="W4" s="12"/>
      <c r="X4" s="12"/>
    </row>
    <row r="5" s="28" customFormat="1" ht="14.25" customHeight="1" spans="1:24">
      <c r="A5" s="12"/>
      <c r="B5" s="12"/>
      <c r="C5" s="12"/>
      <c r="D5" s="12"/>
      <c r="E5" s="12"/>
      <c r="F5" s="12"/>
      <c r="G5" s="12"/>
      <c r="H5" s="12" t="s">
        <v>85</v>
      </c>
      <c r="I5" s="12" t="s">
        <v>86</v>
      </c>
      <c r="J5" s="12"/>
      <c r="K5" s="12" t="s">
        <v>170</v>
      </c>
      <c r="L5" s="12" t="s">
        <v>88</v>
      </c>
      <c r="M5" s="12" t="s">
        <v>171</v>
      </c>
      <c r="N5" s="12" t="s">
        <v>90</v>
      </c>
      <c r="O5" s="12" t="s">
        <v>91</v>
      </c>
      <c r="P5" s="12" t="s">
        <v>92</v>
      </c>
      <c r="Q5" s="12" t="s">
        <v>93</v>
      </c>
      <c r="R5" s="12" t="s">
        <v>172</v>
      </c>
      <c r="S5" s="12" t="s">
        <v>161</v>
      </c>
      <c r="T5" s="12" t="s">
        <v>86</v>
      </c>
      <c r="U5" s="12" t="s">
        <v>170</v>
      </c>
      <c r="V5" s="12" t="s">
        <v>88</v>
      </c>
      <c r="W5" s="12" t="s">
        <v>89</v>
      </c>
      <c r="X5" s="12" t="s">
        <v>95</v>
      </c>
    </row>
    <row r="6" s="28" customFormat="1" ht="22.75" customHeight="1" spans="1:24">
      <c r="A6" s="12" t="s">
        <v>173</v>
      </c>
      <c r="B6" s="12" t="s">
        <v>174</v>
      </c>
      <c r="C6" s="12" t="s">
        <v>99</v>
      </c>
      <c r="D6" s="12" t="s">
        <v>173</v>
      </c>
      <c r="E6" s="12" t="s">
        <v>174</v>
      </c>
      <c r="F6" s="12" t="s">
        <v>99</v>
      </c>
      <c r="G6" s="12"/>
      <c r="H6" s="12"/>
      <c r="I6" s="12" t="s">
        <v>161</v>
      </c>
      <c r="J6" s="12" t="s">
        <v>175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="28" customFormat="1" ht="16.25" customHeight="1" spans="1:24">
      <c r="A7" s="12"/>
      <c r="B7" s="12"/>
      <c r="C7" s="12" t="s">
        <v>85</v>
      </c>
      <c r="D7" s="12"/>
      <c r="E7" s="12"/>
      <c r="F7" s="12"/>
      <c r="G7" s="14">
        <v>50.259601</v>
      </c>
      <c r="H7" s="14">
        <v>50.259601</v>
      </c>
      <c r="I7" s="14">
        <v>50.259601</v>
      </c>
      <c r="J7" s="14">
        <v>50.259601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="28" customFormat="1" ht="22.6" customHeight="1" spans="1:24">
      <c r="A8" s="12" t="s">
        <v>96</v>
      </c>
      <c r="B8" s="12"/>
      <c r="C8" s="12" t="s">
        <v>3</v>
      </c>
      <c r="D8" s="12"/>
      <c r="E8" s="12"/>
      <c r="F8" s="12"/>
      <c r="G8" s="14">
        <v>50.259601</v>
      </c>
      <c r="H8" s="14">
        <v>50.259601</v>
      </c>
      <c r="I8" s="14">
        <v>50.259601</v>
      </c>
      <c r="J8" s="14">
        <v>50.259601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="28" customFormat="1" ht="33.9" customHeight="1" spans="1:24">
      <c r="A9" s="12"/>
      <c r="B9" s="12"/>
      <c r="C9" s="12" t="s">
        <v>176</v>
      </c>
      <c r="D9" s="12"/>
      <c r="E9" s="12"/>
      <c r="F9" s="12" t="s">
        <v>177</v>
      </c>
      <c r="G9" s="14">
        <v>2.527872</v>
      </c>
      <c r="H9" s="14">
        <v>2.527872</v>
      </c>
      <c r="I9" s="14">
        <v>2.527872</v>
      </c>
      <c r="J9" s="14">
        <v>2.527872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="28" customFormat="1" ht="22.6" customHeight="1" spans="1:24">
      <c r="A10" s="12"/>
      <c r="B10" s="12"/>
      <c r="C10" s="12" t="s">
        <v>178</v>
      </c>
      <c r="D10" s="12"/>
      <c r="E10" s="12"/>
      <c r="F10" s="12" t="s">
        <v>177</v>
      </c>
      <c r="G10" s="14">
        <v>0.137527</v>
      </c>
      <c r="H10" s="14">
        <v>0.137527</v>
      </c>
      <c r="I10" s="14">
        <v>0.137527</v>
      </c>
      <c r="J10" s="14">
        <v>0.137527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="28" customFormat="1" ht="22.6" customHeight="1" spans="1:24">
      <c r="A11" s="12"/>
      <c r="B11" s="12"/>
      <c r="C11" s="12" t="s">
        <v>179</v>
      </c>
      <c r="D11" s="12"/>
      <c r="E11" s="12"/>
      <c r="F11" s="12" t="s">
        <v>177</v>
      </c>
      <c r="G11" s="14">
        <v>1.311334</v>
      </c>
      <c r="H11" s="14">
        <v>1.311334</v>
      </c>
      <c r="I11" s="14">
        <v>1.311334</v>
      </c>
      <c r="J11" s="14">
        <v>1.311334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="28" customFormat="1" ht="16.25" customHeight="1" spans="1:24">
      <c r="A12" s="12"/>
      <c r="B12" s="12"/>
      <c r="C12" s="12" t="s">
        <v>180</v>
      </c>
      <c r="D12" s="12"/>
      <c r="E12" s="12"/>
      <c r="F12" s="12" t="s">
        <v>177</v>
      </c>
      <c r="G12" s="14">
        <v>12.276</v>
      </c>
      <c r="H12" s="14">
        <v>12.276</v>
      </c>
      <c r="I12" s="14">
        <v>12.276</v>
      </c>
      <c r="J12" s="14">
        <v>12.276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="28" customFormat="1" ht="16.25" customHeight="1" spans="1:24">
      <c r="A13" s="12"/>
      <c r="B13" s="12"/>
      <c r="C13" s="12" t="s">
        <v>181</v>
      </c>
      <c r="D13" s="12"/>
      <c r="E13" s="12"/>
      <c r="F13" s="12" t="s">
        <v>182</v>
      </c>
      <c r="G13" s="14">
        <v>0.8</v>
      </c>
      <c r="H13" s="14">
        <v>0.8</v>
      </c>
      <c r="I13" s="14">
        <v>0.8</v>
      </c>
      <c r="J13" s="14">
        <v>0.8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="28" customFormat="1" ht="16.25" customHeight="1" spans="1:24">
      <c r="A14" s="12"/>
      <c r="B14" s="12"/>
      <c r="C14" s="12" t="s">
        <v>183</v>
      </c>
      <c r="D14" s="12"/>
      <c r="E14" s="12"/>
      <c r="F14" s="12" t="s">
        <v>182</v>
      </c>
      <c r="G14" s="14">
        <v>0.6</v>
      </c>
      <c r="H14" s="14">
        <v>0.6</v>
      </c>
      <c r="I14" s="14">
        <v>0.6</v>
      </c>
      <c r="J14" s="14">
        <v>0.6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="28" customFormat="1" ht="16.25" customHeight="1" spans="1:24">
      <c r="A15" s="12"/>
      <c r="B15" s="12"/>
      <c r="C15" s="12" t="s">
        <v>184</v>
      </c>
      <c r="D15" s="12"/>
      <c r="E15" s="12"/>
      <c r="F15" s="12" t="s">
        <v>182</v>
      </c>
      <c r="G15" s="14">
        <v>0.39498</v>
      </c>
      <c r="H15" s="14">
        <v>0.39498</v>
      </c>
      <c r="I15" s="14">
        <v>0.39498</v>
      </c>
      <c r="J15" s="14">
        <v>0.39498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="28" customFormat="1" ht="16.25" customHeight="1" spans="1:24">
      <c r="A16" s="12"/>
      <c r="B16" s="12"/>
      <c r="C16" s="12" t="s">
        <v>185</v>
      </c>
      <c r="D16" s="12"/>
      <c r="E16" s="12"/>
      <c r="F16" s="12" t="s">
        <v>182</v>
      </c>
      <c r="G16" s="14">
        <v>0.315984</v>
      </c>
      <c r="H16" s="14">
        <v>0.315984</v>
      </c>
      <c r="I16" s="14">
        <v>0.315984</v>
      </c>
      <c r="J16" s="14">
        <v>0.315984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="28" customFormat="1" ht="16.25" customHeight="1" spans="1:24">
      <c r="A17" s="12"/>
      <c r="B17" s="12"/>
      <c r="C17" s="12" t="s">
        <v>186</v>
      </c>
      <c r="D17" s="12"/>
      <c r="E17" s="12"/>
      <c r="F17" s="12" t="s">
        <v>187</v>
      </c>
      <c r="G17" s="14">
        <v>30</v>
      </c>
      <c r="H17" s="14">
        <v>30</v>
      </c>
      <c r="I17" s="14">
        <v>30</v>
      </c>
      <c r="J17" s="14">
        <v>30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="28" customFormat="1" ht="16.25" customHeight="1" spans="1:24">
      <c r="A18" s="12"/>
      <c r="B18" s="12"/>
      <c r="C18" s="12" t="s">
        <v>188</v>
      </c>
      <c r="D18" s="12"/>
      <c r="E18" s="12"/>
      <c r="F18" s="12" t="s">
        <v>177</v>
      </c>
      <c r="G18" s="14">
        <v>1.895904</v>
      </c>
      <c r="H18" s="14">
        <v>1.895904</v>
      </c>
      <c r="I18" s="14">
        <v>1.895904</v>
      </c>
      <c r="J18" s="14">
        <v>1.895904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8"/>
    <mergeCell ref="B9:B1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6" sqref="B6:B16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9" t="s">
        <v>16</v>
      </c>
      <c r="B1" s="9"/>
      <c r="C1" s="9"/>
      <c r="D1" s="9"/>
      <c r="E1" s="9"/>
    </row>
    <row r="2" ht="28.5" customHeight="1" spans="1:5">
      <c r="A2" s="25" t="s">
        <v>19</v>
      </c>
      <c r="B2" s="25"/>
      <c r="C2" s="25"/>
      <c r="D2" s="25"/>
      <c r="E2" s="25"/>
    </row>
    <row r="3" ht="16.5" customHeight="1" spans="1:5">
      <c r="A3" s="9" t="s">
        <v>2</v>
      </c>
      <c r="B3" s="26" t="s">
        <v>3</v>
      </c>
      <c r="C3" s="26"/>
      <c r="D3" s="11"/>
      <c r="E3" s="9" t="s">
        <v>29</v>
      </c>
    </row>
    <row r="4" ht="16.5" customHeight="1" spans="1:5">
      <c r="A4" s="12" t="s">
        <v>189</v>
      </c>
      <c r="B4" s="12"/>
      <c r="C4" s="12" t="s">
        <v>190</v>
      </c>
      <c r="D4" s="12"/>
      <c r="E4" s="12"/>
    </row>
    <row r="5" ht="16.5" customHeight="1" spans="1:5">
      <c r="A5" s="12" t="s">
        <v>98</v>
      </c>
      <c r="B5" s="12" t="s">
        <v>99</v>
      </c>
      <c r="C5" s="12" t="s">
        <v>85</v>
      </c>
      <c r="D5" s="12" t="s">
        <v>162</v>
      </c>
      <c r="E5" s="12" t="s">
        <v>163</v>
      </c>
    </row>
    <row r="6" ht="16.5" customHeight="1" spans="1:5">
      <c r="A6" s="13">
        <v>301</v>
      </c>
      <c r="B6" s="13" t="s">
        <v>177</v>
      </c>
      <c r="C6" s="27">
        <v>18.14864</v>
      </c>
      <c r="D6" s="27">
        <v>18.14864</v>
      </c>
      <c r="E6" s="27"/>
    </row>
    <row r="7" ht="16.5" customHeight="1" spans="1:5">
      <c r="A7" s="13">
        <v>30101</v>
      </c>
      <c r="B7" s="13" t="s">
        <v>191</v>
      </c>
      <c r="C7" s="27">
        <v>12.276</v>
      </c>
      <c r="D7" s="27">
        <v>12.276</v>
      </c>
      <c r="E7" s="27"/>
    </row>
    <row r="8" ht="16.5" customHeight="1" spans="1:5">
      <c r="A8" s="13">
        <v>30108</v>
      </c>
      <c r="B8" s="13" t="s">
        <v>192</v>
      </c>
      <c r="C8" s="27">
        <v>2.52787</v>
      </c>
      <c r="D8" s="27">
        <v>2.52787</v>
      </c>
      <c r="E8" s="27"/>
    </row>
    <row r="9" ht="16.5" customHeight="1" spans="1:5">
      <c r="A9" s="13">
        <v>30110</v>
      </c>
      <c r="B9" s="13" t="s">
        <v>179</v>
      </c>
      <c r="C9" s="27">
        <v>1.31133</v>
      </c>
      <c r="D9" s="27">
        <v>1.31133</v>
      </c>
      <c r="E9" s="27"/>
    </row>
    <row r="10" ht="16.5" customHeight="1" spans="1:5">
      <c r="A10" s="13">
        <v>30112</v>
      </c>
      <c r="B10" s="13" t="s">
        <v>193</v>
      </c>
      <c r="C10" s="27">
        <v>0.13753</v>
      </c>
      <c r="D10" s="27">
        <v>0.13753</v>
      </c>
      <c r="E10" s="27"/>
    </row>
    <row r="11" ht="16.5" customHeight="1" spans="1:5">
      <c r="A11" s="13">
        <v>30113</v>
      </c>
      <c r="B11" s="13" t="s">
        <v>118</v>
      </c>
      <c r="C11" s="27">
        <v>1.8959</v>
      </c>
      <c r="D11" s="27">
        <v>1.8959</v>
      </c>
      <c r="E11" s="27"/>
    </row>
    <row r="12" ht="16.5" customHeight="1" spans="1:5">
      <c r="A12" s="13">
        <v>302</v>
      </c>
      <c r="B12" s="13" t="s">
        <v>182</v>
      </c>
      <c r="C12" s="27">
        <v>2.11096</v>
      </c>
      <c r="D12" s="27"/>
      <c r="E12" s="27">
        <v>2.11096</v>
      </c>
    </row>
    <row r="13" ht="16.5" customHeight="1" spans="1:5">
      <c r="A13" s="13">
        <v>30201</v>
      </c>
      <c r="B13" s="13" t="s">
        <v>194</v>
      </c>
      <c r="C13" s="27">
        <v>0.6</v>
      </c>
      <c r="D13" s="27"/>
      <c r="E13" s="27">
        <v>0.6</v>
      </c>
    </row>
    <row r="14" ht="16.5" customHeight="1" spans="1:5">
      <c r="A14" s="13">
        <v>30211</v>
      </c>
      <c r="B14" s="13" t="s">
        <v>195</v>
      </c>
      <c r="C14" s="27">
        <v>0.8</v>
      </c>
      <c r="D14" s="27"/>
      <c r="E14" s="27">
        <v>0.8</v>
      </c>
    </row>
    <row r="15" ht="16.5" customHeight="1" spans="1:5">
      <c r="A15" s="13">
        <v>30228</v>
      </c>
      <c r="B15" s="13" t="s">
        <v>196</v>
      </c>
      <c r="C15" s="27">
        <v>0.31598</v>
      </c>
      <c r="D15" s="27"/>
      <c r="E15" s="27">
        <v>0.31598</v>
      </c>
    </row>
    <row r="16" ht="16.5" customHeight="1" spans="1:5">
      <c r="A16" s="13">
        <v>30229</v>
      </c>
      <c r="B16" s="13" t="s">
        <v>197</v>
      </c>
      <c r="C16" s="27">
        <v>0.39498</v>
      </c>
      <c r="D16" s="27"/>
      <c r="E16" s="27">
        <v>0.39498</v>
      </c>
    </row>
    <row r="17" ht="16.5" customHeight="1" spans="1:5">
      <c r="A17" s="12"/>
      <c r="B17" s="12" t="s">
        <v>198</v>
      </c>
      <c r="C17" s="27">
        <v>20.2596</v>
      </c>
      <c r="D17" s="27">
        <v>18.14864</v>
      </c>
      <c r="E17" s="27">
        <v>2.11096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3" sqref="F3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9" t="s">
        <v>18</v>
      </c>
      <c r="B1" s="9"/>
      <c r="C1" s="9"/>
      <c r="D1" s="9"/>
      <c r="E1" s="9"/>
      <c r="F1" s="9"/>
    </row>
    <row r="2" ht="28.5" customHeight="1" spans="1:6">
      <c r="A2" s="10" t="s">
        <v>21</v>
      </c>
      <c r="B2" s="10"/>
      <c r="C2" s="10"/>
      <c r="D2" s="10"/>
      <c r="E2" s="10"/>
      <c r="F2" s="10"/>
    </row>
    <row r="3" ht="16.5" customHeight="1" spans="1:6">
      <c r="A3" s="17" t="s">
        <v>2</v>
      </c>
      <c r="B3" s="13" t="s">
        <v>3</v>
      </c>
      <c r="C3" s="13"/>
      <c r="D3" s="13"/>
      <c r="E3" s="16"/>
      <c r="F3" s="17" t="s">
        <v>199</v>
      </c>
    </row>
    <row r="4" ht="16.5" customHeight="1" spans="1:6">
      <c r="A4" s="12" t="s">
        <v>200</v>
      </c>
      <c r="B4" s="12" t="s">
        <v>201</v>
      </c>
      <c r="C4" s="12" t="s">
        <v>202</v>
      </c>
      <c r="D4" s="12"/>
      <c r="E4" s="12"/>
      <c r="F4" s="12" t="s">
        <v>203</v>
      </c>
    </row>
    <row r="5" ht="16.5" customHeight="1" spans="1:6">
      <c r="A5" s="12"/>
      <c r="B5" s="12"/>
      <c r="C5" s="12" t="s">
        <v>161</v>
      </c>
      <c r="D5" s="12" t="s">
        <v>204</v>
      </c>
      <c r="E5" s="12" t="s">
        <v>205</v>
      </c>
      <c r="F5" s="12"/>
    </row>
    <row r="6" ht="16.5" customHeight="1" spans="1:6">
      <c r="A6" s="15">
        <v>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9" t="s">
        <v>20</v>
      </c>
      <c r="B1" s="9"/>
      <c r="C1" s="9"/>
      <c r="D1" s="9"/>
      <c r="E1" s="9"/>
    </row>
    <row r="2" ht="27.75" customHeight="1" spans="1:5">
      <c r="A2" s="18" t="s">
        <v>206</v>
      </c>
      <c r="B2" s="18"/>
      <c r="C2" s="18"/>
      <c r="D2" s="18"/>
      <c r="E2" s="18"/>
    </row>
    <row r="3" ht="21" customHeight="1" spans="1:5">
      <c r="A3" s="17" t="s">
        <v>2</v>
      </c>
      <c r="B3" s="13" t="s">
        <v>3</v>
      </c>
      <c r="C3" s="13"/>
      <c r="D3" s="19"/>
      <c r="E3" s="20" t="s">
        <v>29</v>
      </c>
    </row>
    <row r="4" ht="21.95" customHeight="1" spans="1:5">
      <c r="A4" s="21" t="s">
        <v>98</v>
      </c>
      <c r="B4" s="22" t="s">
        <v>99</v>
      </c>
      <c r="C4" s="22" t="s">
        <v>207</v>
      </c>
      <c r="D4" s="22"/>
      <c r="E4" s="23"/>
    </row>
    <row r="5" ht="21.95" customHeight="1" spans="1:5">
      <c r="A5" s="21"/>
      <c r="B5" s="22"/>
      <c r="C5" s="22" t="s">
        <v>85</v>
      </c>
      <c r="D5" s="22" t="s">
        <v>100</v>
      </c>
      <c r="E5" s="22" t="s">
        <v>101</v>
      </c>
    </row>
    <row r="6" ht="16.5" customHeight="1" spans="1:5">
      <c r="A6" s="13">
        <v>0</v>
      </c>
      <c r="B6" s="13">
        <v>0</v>
      </c>
      <c r="C6" s="15">
        <v>0</v>
      </c>
      <c r="D6" s="15">
        <v>0</v>
      </c>
      <c r="E6" s="15">
        <v>0</v>
      </c>
    </row>
    <row r="7" ht="16.5" customHeight="1" spans="1:5">
      <c r="A7" s="12" t="s">
        <v>208</v>
      </c>
      <c r="B7" s="12"/>
      <c r="C7" s="15"/>
      <c r="D7" s="15"/>
      <c r="E7" s="15"/>
    </row>
    <row r="8" ht="21" customHeight="1" spans="1:5">
      <c r="A8" s="24" t="s">
        <v>209</v>
      </c>
      <c r="B8" s="24"/>
      <c r="C8" s="24"/>
      <c r="D8" s="24"/>
      <c r="E8" s="24"/>
    </row>
  </sheetData>
  <mergeCells count="8">
    <mergeCell ref="A1:E1"/>
    <mergeCell ref="A2:E2"/>
    <mergeCell ref="B3:D3"/>
    <mergeCell ref="C4:E4"/>
    <mergeCell ref="A7:B7"/>
    <mergeCell ref="A8:E8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F6" sqref="F6"/>
    </sheetView>
  </sheetViews>
  <sheetFormatPr defaultColWidth="10" defaultRowHeight="13.5" outlineLevelRow="6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customHeight="1" spans="1:1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14.25" customHeight="1" spans="1:16">
      <c r="A3" s="11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N3" s="9" t="s">
        <v>29</v>
      </c>
      <c r="O3" s="9"/>
      <c r="P3" s="9"/>
    </row>
    <row r="4" ht="14.25" customHeight="1" spans="1:16">
      <c r="A4" s="12" t="s">
        <v>210</v>
      </c>
      <c r="B4" s="12" t="s">
        <v>211</v>
      </c>
      <c r="C4" s="12" t="s">
        <v>212</v>
      </c>
      <c r="D4" s="12" t="s">
        <v>85</v>
      </c>
      <c r="E4" s="12" t="s">
        <v>213</v>
      </c>
      <c r="F4" s="12"/>
      <c r="G4" s="12"/>
      <c r="H4" s="12" t="s">
        <v>214</v>
      </c>
      <c r="I4" s="12"/>
      <c r="J4" s="12"/>
      <c r="K4" s="12" t="s">
        <v>89</v>
      </c>
      <c r="L4" s="12" t="s">
        <v>215</v>
      </c>
      <c r="M4" s="12" t="s">
        <v>216</v>
      </c>
      <c r="N4" s="12" t="s">
        <v>95</v>
      </c>
      <c r="O4" s="12" t="s">
        <v>217</v>
      </c>
      <c r="P4" s="12" t="s">
        <v>218</v>
      </c>
    </row>
    <row r="5" ht="22.7" customHeight="1" spans="1:16">
      <c r="A5" s="12"/>
      <c r="B5" s="12"/>
      <c r="C5" s="12"/>
      <c r="D5" s="12"/>
      <c r="E5" s="12" t="s">
        <v>86</v>
      </c>
      <c r="F5" s="12" t="s">
        <v>87</v>
      </c>
      <c r="G5" s="12" t="s">
        <v>88</v>
      </c>
      <c r="H5" s="12" t="s">
        <v>86</v>
      </c>
      <c r="I5" s="12" t="s">
        <v>87</v>
      </c>
      <c r="J5" s="12" t="s">
        <v>88</v>
      </c>
      <c r="K5" s="12"/>
      <c r="L5" s="12"/>
      <c r="M5" s="12"/>
      <c r="N5" s="12"/>
      <c r="O5" s="12"/>
      <c r="P5" s="12"/>
    </row>
    <row r="6" ht="16.5" customHeight="1" spans="1:16">
      <c r="A6" s="13" t="s">
        <v>219</v>
      </c>
      <c r="B6" s="13" t="s">
        <v>220</v>
      </c>
      <c r="C6" s="13" t="s">
        <v>3</v>
      </c>
      <c r="D6" s="14">
        <v>30</v>
      </c>
      <c r="E6" s="14">
        <v>30</v>
      </c>
      <c r="F6" s="15"/>
      <c r="G6" s="15"/>
      <c r="H6" s="15"/>
      <c r="I6" s="15"/>
      <c r="J6" s="15"/>
      <c r="K6" s="17"/>
      <c r="L6" s="15"/>
      <c r="M6" s="15"/>
      <c r="N6" s="15"/>
      <c r="O6" s="15"/>
      <c r="P6" s="15"/>
    </row>
    <row r="7" ht="16.5" customHeight="1" spans="1:16">
      <c r="A7" s="16" t="s">
        <v>198</v>
      </c>
      <c r="B7" s="16"/>
      <c r="C7" s="16"/>
      <c r="D7" s="15"/>
      <c r="E7" s="15"/>
      <c r="F7" s="15"/>
      <c r="G7" s="15"/>
      <c r="H7" s="15"/>
      <c r="I7" s="15"/>
      <c r="J7" s="15"/>
      <c r="K7" s="17"/>
      <c r="L7" s="15"/>
      <c r="M7" s="15"/>
      <c r="N7" s="15"/>
      <c r="O7" s="15"/>
      <c r="P7" s="15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zoomScale="130" zoomScaleNormal="130" workbookViewId="0">
      <selection activeCell="D8" sqref="D8:E8"/>
    </sheetView>
  </sheetViews>
  <sheetFormatPr defaultColWidth="9" defaultRowHeight="13.5" outlineLevelCol="4"/>
  <cols>
    <col min="2" max="2" width="17.8833333333333" customWidth="1"/>
    <col min="3" max="3" width="16.925" customWidth="1"/>
    <col min="4" max="4" width="15.375" customWidth="1"/>
    <col min="5" max="5" width="20.1916666666667" customWidth="1"/>
  </cols>
  <sheetData>
    <row r="1" spans="5:5">
      <c r="E1" s="1" t="s">
        <v>221</v>
      </c>
    </row>
    <row r="2" ht="24" spans="1:5">
      <c r="A2" s="2" t="s">
        <v>222</v>
      </c>
      <c r="B2" s="2"/>
      <c r="C2" s="2"/>
      <c r="D2" s="2"/>
      <c r="E2" s="2"/>
    </row>
    <row r="3" spans="1:5">
      <c r="A3" s="3" t="s">
        <v>223</v>
      </c>
      <c r="B3" s="3"/>
      <c r="C3" s="3"/>
      <c r="D3" s="3"/>
      <c r="E3" s="3"/>
    </row>
    <row r="4" spans="1:5">
      <c r="A4" s="4" t="s">
        <v>211</v>
      </c>
      <c r="B4" s="4"/>
      <c r="C4" s="5" t="s">
        <v>220</v>
      </c>
      <c r="D4" s="5"/>
      <c r="E4" s="5"/>
    </row>
    <row r="5" spans="1:5">
      <c r="A5" s="4" t="s">
        <v>224</v>
      </c>
      <c r="B5" s="4"/>
      <c r="C5" s="5" t="s">
        <v>3</v>
      </c>
      <c r="D5" s="5"/>
      <c r="E5" s="5"/>
    </row>
    <row r="6" spans="1:5">
      <c r="A6" s="4" t="s">
        <v>82</v>
      </c>
      <c r="B6" s="4"/>
      <c r="C6" s="5" t="s">
        <v>3</v>
      </c>
      <c r="D6" s="5"/>
      <c r="E6" s="5"/>
    </row>
    <row r="7" spans="1:5">
      <c r="A7" s="4" t="s">
        <v>225</v>
      </c>
      <c r="B7" s="4" t="s">
        <v>226</v>
      </c>
      <c r="C7" s="4"/>
      <c r="D7" s="6">
        <v>30</v>
      </c>
      <c r="E7" s="6"/>
    </row>
    <row r="8" spans="1:5">
      <c r="A8" s="4"/>
      <c r="B8" s="5" t="s">
        <v>227</v>
      </c>
      <c r="C8" s="5"/>
      <c r="D8" s="6">
        <v>30</v>
      </c>
      <c r="E8" s="6"/>
    </row>
    <row r="9" spans="1:5">
      <c r="A9" s="4"/>
      <c r="B9" s="7" t="s">
        <v>228</v>
      </c>
      <c r="C9" s="7"/>
      <c r="D9" s="6"/>
      <c r="E9" s="6"/>
    </row>
    <row r="10" spans="1:5">
      <c r="A10" s="4"/>
      <c r="B10" s="5" t="s">
        <v>229</v>
      </c>
      <c r="C10" s="5"/>
      <c r="D10" s="6"/>
      <c r="E10" s="6"/>
    </row>
    <row r="11" ht="36" customHeight="1" spans="1:5">
      <c r="A11" s="8" t="s">
        <v>230</v>
      </c>
      <c r="B11" s="8" t="s">
        <v>231</v>
      </c>
      <c r="C11" s="8"/>
      <c r="D11" s="8"/>
      <c r="E11" s="8"/>
    </row>
    <row r="12" spans="1:5">
      <c r="A12" s="4" t="s">
        <v>232</v>
      </c>
      <c r="B12" s="4"/>
      <c r="C12" s="4"/>
      <c r="D12" s="4"/>
      <c r="E12" s="4"/>
    </row>
    <row r="13" ht="18" customHeight="1" spans="1:5">
      <c r="A13" s="4" t="s">
        <v>233</v>
      </c>
      <c r="B13" s="4" t="s">
        <v>234</v>
      </c>
      <c r="C13" s="4" t="s">
        <v>235</v>
      </c>
      <c r="D13" s="4" t="s">
        <v>236</v>
      </c>
      <c r="E13" s="4" t="s">
        <v>237</v>
      </c>
    </row>
    <row r="14" spans="1:5">
      <c r="A14" s="4" t="s">
        <v>238</v>
      </c>
      <c r="B14" s="4" t="s">
        <v>239</v>
      </c>
      <c r="C14" s="4" t="s">
        <v>240</v>
      </c>
      <c r="D14" s="8" t="s">
        <v>241</v>
      </c>
      <c r="E14" s="4" t="s">
        <v>242</v>
      </c>
    </row>
    <row r="15" spans="1:5">
      <c r="A15" s="4"/>
      <c r="B15" s="4" t="s">
        <v>243</v>
      </c>
      <c r="C15" s="4"/>
      <c r="D15" s="8"/>
      <c r="E15" s="4"/>
    </row>
    <row r="16" spans="1:5">
      <c r="A16" s="4"/>
      <c r="B16" s="4" t="s">
        <v>244</v>
      </c>
      <c r="C16" s="4"/>
      <c r="D16" s="8"/>
      <c r="E16" s="4"/>
    </row>
    <row r="17" spans="1:5">
      <c r="A17" s="4" t="s">
        <v>245</v>
      </c>
      <c r="B17" s="4" t="s">
        <v>246</v>
      </c>
      <c r="C17" s="4" t="s">
        <v>247</v>
      </c>
      <c r="D17" s="8" t="s">
        <v>248</v>
      </c>
      <c r="E17" s="4" t="s">
        <v>249</v>
      </c>
    </row>
    <row r="18" spans="1:5">
      <c r="A18" s="4"/>
      <c r="B18" s="4" t="s">
        <v>250</v>
      </c>
      <c r="C18" s="4" t="s">
        <v>251</v>
      </c>
      <c r="D18" s="8" t="s">
        <v>252</v>
      </c>
      <c r="E18" s="4" t="s">
        <v>253</v>
      </c>
    </row>
    <row r="19" spans="1:5">
      <c r="A19" s="4"/>
      <c r="B19" s="4" t="s">
        <v>254</v>
      </c>
      <c r="C19" s="4"/>
      <c r="D19" s="8"/>
      <c r="E19" s="4"/>
    </row>
    <row r="20" spans="1:5">
      <c r="A20" s="4" t="s">
        <v>255</v>
      </c>
      <c r="B20" s="4" t="s">
        <v>256</v>
      </c>
      <c r="C20" s="4" t="s">
        <v>257</v>
      </c>
      <c r="D20" s="8" t="s">
        <v>258</v>
      </c>
      <c r="E20" s="4" t="s">
        <v>259</v>
      </c>
    </row>
    <row r="21" spans="1:5">
      <c r="A21" s="4"/>
      <c r="B21" s="4" t="s">
        <v>260</v>
      </c>
      <c r="C21" s="4"/>
      <c r="D21" s="8"/>
      <c r="E21" s="4"/>
    </row>
    <row r="22" spans="1:5">
      <c r="A22" s="4"/>
      <c r="B22" s="4" t="s">
        <v>261</v>
      </c>
      <c r="C22" s="4"/>
      <c r="D22" s="8"/>
      <c r="E22" s="4"/>
    </row>
    <row r="23" spans="1:5">
      <c r="A23" s="4" t="s">
        <v>262</v>
      </c>
      <c r="B23" s="4" t="s">
        <v>263</v>
      </c>
      <c r="C23" s="4" t="s">
        <v>264</v>
      </c>
      <c r="D23" s="8" t="s">
        <v>265</v>
      </c>
      <c r="E23" s="4" t="s">
        <v>266</v>
      </c>
    </row>
  </sheetData>
  <mergeCells count="22">
    <mergeCell ref="A2:E2"/>
    <mergeCell ref="A3:E3"/>
    <mergeCell ref="A4:B4"/>
    <mergeCell ref="C4:E4"/>
    <mergeCell ref="A5:B5"/>
    <mergeCell ref="C5:E5"/>
    <mergeCell ref="A6:B6"/>
    <mergeCell ref="C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A12:E12"/>
    <mergeCell ref="A7:A10"/>
    <mergeCell ref="A14:A16"/>
    <mergeCell ref="A17:A19"/>
    <mergeCell ref="A20:A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6支出经济分类汇总表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2022-03-01T02:20:00Z</dcterms:created>
  <dcterms:modified xsi:type="dcterms:W3CDTF">2023-03-31T02:04:47Z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501DBFC2D5D44ACC8C67DAB3E634E251</vt:lpwstr>
  </property>
  <property fmtid="{D5CDD505-2E9C-101B-9397-08002B2CF9AE}" pid="3" name="KSOProductBuildVer">
    <vt:lpwstr>2052-11.1.0.13703</vt:lpwstr>
  </property>
</Properties>
</file>